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M:\Pittsburgh\CIB\UW_Speciality\Healthcare Public Finance\- Credit Files by State\IL\Chicago, City of (IL)\Depository RFP\Chicago Depository RFP 2023\Completed Forms\"/>
    </mc:Choice>
  </mc:AlternateContent>
  <xr:revisionPtr revIDLastSave="0" documentId="13_ncr:1_{EDBA46EB-8B4C-45DE-8FFC-291AAB6B979E}" xr6:coauthVersionLast="47" xr6:coauthVersionMax="47" xr10:uidLastSave="{00000000-0000-0000-0000-000000000000}"/>
  <bookViews>
    <workbookView xWindow="-108" yWindow="-108" windowWidth="23256" windowHeight="12456" tabRatio="865" firstSheet="7" activeTab="12" xr2:uid="{00000000-000D-0000-FFFF-FFFF00000000}"/>
  </bookViews>
  <sheets>
    <sheet name="Form A-1 Residential Loans" sheetId="45" r:id="rId1"/>
    <sheet name="Form A-2 Constructions loans" sheetId="7" r:id="rId2"/>
    <sheet name="Form B Residential Foreclosure" sheetId="55" r:id="rId3"/>
    <sheet name="Form C (Instructions)" sheetId="50" r:id="rId4"/>
    <sheet name="Form C Commercial Lending" sheetId="42" r:id="rId5"/>
    <sheet name="Form D (Instructions)" sheetId="56" r:id="rId6"/>
    <sheet name="Form D Consumer Lending" sheetId="57" r:id="rId7"/>
    <sheet name="Form E (Instructions)" sheetId="51" r:id="rId8"/>
    <sheet name="Form E Savings Account Data" sheetId="44" r:id="rId9"/>
    <sheet name="Form F (Instructions)" sheetId="52" r:id="rId10"/>
    <sheet name="Form F Checking Account Data" sheetId="43" r:id="rId11"/>
    <sheet name="Form G Depository Locations" sheetId="46" r:id="rId12"/>
    <sheet name="Form H Summary Residential Lend" sheetId="49" r:id="rId13"/>
  </sheets>
  <externalReferences>
    <externalReference r:id="rId14"/>
    <externalReference r:id="rId15"/>
  </externalReferences>
  <definedNames>
    <definedName name="_xlnm._FilterDatabase" localSheetId="2" hidden="1">'Form B Residential Foreclosure'!$A$1:$D$24</definedName>
    <definedName name="CIQWBGuid" hidden="1">"9698c881-f4b2-4512-9b25-427236dabee4"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2" hidden="1">45204.6924768519</definedName>
    <definedName name="IQ_NAMES_REVISION_DATE_" localSheetId="3" hidden="1">45204.6924768519</definedName>
    <definedName name="IQ_NAMES_REVISION_DATE_" localSheetId="5" hidden="1">45204.6924768519</definedName>
    <definedName name="IQ_NAMES_REVISION_DATE_" localSheetId="7" hidden="1">45204.6924768519</definedName>
    <definedName name="IQ_NAMES_REVISION_DATE_" localSheetId="9" hidden="1">45204.6924768519</definedName>
    <definedName name="IQ_NAMES_REVISION_DATE_" hidden="1">45204.6924768519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ARData">'Form A-1 Residential Loans'!$H$3:$AP$325</definedName>
    <definedName name="_xlnm.Print_Area" localSheetId="1">'Form A-2 Constructions loans'!$A$1:$F$15</definedName>
    <definedName name="_xlnm.Print_Area" localSheetId="2">'Form B Residential Foreclosure'!$A$1:$B$9</definedName>
    <definedName name="_xlnm.Print_Area" localSheetId="5">'Form D (Instructions)'!$A$1:$E$8</definedName>
    <definedName name="_xlnm.Print_Area" localSheetId="12">'Form H Summary Residential Lend'!$A$1:$E$82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69" i="57" l="1"/>
  <c r="B769" i="57"/>
  <c r="B792" i="43" l="1"/>
  <c r="C792" i="43"/>
  <c r="D7" i="52"/>
  <c r="D8" i="52"/>
  <c r="B792" i="44"/>
  <c r="C792" i="44"/>
  <c r="D7" i="50"/>
  <c r="D8" i="50"/>
</calcChain>
</file>

<file path=xl/sharedStrings.xml><?xml version="1.0" encoding="utf-8"?>
<sst xmlns="http://schemas.openxmlformats.org/spreadsheetml/2006/main" count="8639" uniqueCount="1328">
  <si>
    <t xml:space="preserve">Residential Lending </t>
  </si>
  <si>
    <t>Column</t>
  </si>
  <si>
    <t>Field Name</t>
  </si>
  <si>
    <t xml:space="preserve">Description </t>
  </si>
  <si>
    <t>Municipal Code (2-32-440)</t>
  </si>
  <si>
    <t>Census Tract</t>
  </si>
  <si>
    <t>Census Tract within City limits</t>
  </si>
  <si>
    <t>Total Units</t>
  </si>
  <si>
    <t>Loan Amount</t>
  </si>
  <si>
    <t>NA</t>
  </si>
  <si>
    <t xml:space="preserve">Application Date </t>
  </si>
  <si>
    <t xml:space="preserve">Interest Rate </t>
  </si>
  <si>
    <t>Loan Term (Months)</t>
  </si>
  <si>
    <t xml:space="preserve">Indicate the term in months of each loan. </t>
  </si>
  <si>
    <t>Total Points and Fees</t>
  </si>
  <si>
    <t>Indicate the total dollar amount of points and fees charges for each loan.</t>
  </si>
  <si>
    <t>Lien Status</t>
  </si>
  <si>
    <t>Indicate whether the loan is a first lien loan or a subordinate lien loan.</t>
  </si>
  <si>
    <t>Indicate the loan application.</t>
  </si>
  <si>
    <t>g-4</t>
  </si>
  <si>
    <t>a-7, g-3</t>
  </si>
  <si>
    <t>g-3</t>
  </si>
  <si>
    <t>Question</t>
  </si>
  <si>
    <t>Number of Loans</t>
  </si>
  <si>
    <t>Total Combined Balance</t>
  </si>
  <si>
    <t>Depository Information</t>
  </si>
  <si>
    <t>Office Address</t>
  </si>
  <si>
    <t>CONSUMER LENDING</t>
  </si>
  <si>
    <t>Number of Accounts</t>
  </si>
  <si>
    <t>Specify the 11 digit census tract code for each property's location within Chicago city limits. Multiple loans within a given census tract are to be listed separately.  Do not include loans with census tract information outside of Chicago.</t>
  </si>
  <si>
    <t>d</t>
  </si>
  <si>
    <t>Number: Provide the sum of column 3</t>
  </si>
  <si>
    <t xml:space="preserve">(Amount) Total Amount in Checking Account in Chicago Outside Chicago but within the "Chicago MSA" </t>
  </si>
  <si>
    <t>Number: Provide the sum of column 2</t>
  </si>
  <si>
    <t xml:space="preserve">(Number) Total Checking Accounts in Chicago Outside Chicago but within the "Chicago MSA" </t>
  </si>
  <si>
    <t>Refer to Form F</t>
  </si>
  <si>
    <t>Amount: Provide the sum of column 3</t>
  </si>
  <si>
    <t>(Amount) Total Amount in Savings Account in Chicago</t>
  </si>
  <si>
    <t>(Number) Total Savings Accounts in Chicago</t>
  </si>
  <si>
    <t>Refer to Form E</t>
  </si>
  <si>
    <t>Savings and Checking Accounts</t>
  </si>
  <si>
    <t>b-3</t>
  </si>
  <si>
    <t xml:space="preserve">(Amount) Sum of all loan amounts made in Chicago Outside Chicago but within the "Chicago MSA" </t>
  </si>
  <si>
    <t xml:space="preserve">(Number) Total Loans Made in Chicago Outside Chicago but within the "Chicago MSA" </t>
  </si>
  <si>
    <t>b-1</t>
  </si>
  <si>
    <t>(Amount) Sum of all loan amounts made in Chicago</t>
  </si>
  <si>
    <t>(Number) Total Loans Made in Chicago</t>
  </si>
  <si>
    <t>Refer to Form D</t>
  </si>
  <si>
    <t>Consumer Lending</t>
  </si>
  <si>
    <t>c-3</t>
  </si>
  <si>
    <t>c-1</t>
  </si>
  <si>
    <t xml:space="preserve">(Amount) Sum of all loan amounts made in Chicago </t>
  </si>
  <si>
    <t xml:space="preserve">Refer to Form C </t>
  </si>
  <si>
    <t>Commercial Lending</t>
  </si>
  <si>
    <t>a-5</t>
  </si>
  <si>
    <t xml:space="preserve">Average Down Payment on Home Purchase Loans - Outside Chicago but within the "Chicago MSA" </t>
  </si>
  <si>
    <t>Average Down Payment on Home Purchase Loans - In Chicago</t>
  </si>
  <si>
    <t>(e) Home Equity Loans</t>
  </si>
  <si>
    <t>(d) Construction Loans</t>
  </si>
  <si>
    <t>(c) Home Improvement Loans</t>
  </si>
  <si>
    <t>(b) Refinancing Loans</t>
  </si>
  <si>
    <t>(a) Home Purchase Loans</t>
  </si>
  <si>
    <t>a-4</t>
  </si>
  <si>
    <t xml:space="preserve">Average Effective Interest Rate -Outside Chicago but within the "Chicago MSA" </t>
  </si>
  <si>
    <t>a-3</t>
  </si>
  <si>
    <t>Calculate the average effective interest rate on the following types of loans.</t>
  </si>
  <si>
    <t>Average Effective Interest Rates - In Chicago</t>
  </si>
  <si>
    <t xml:space="preserve">Refer to your institutions internal records. </t>
  </si>
  <si>
    <t>(Amount) Sum of all loan amounts made outside Chicago but in the "Chicago MSA"</t>
  </si>
  <si>
    <t>a-2</t>
  </si>
  <si>
    <t xml:space="preserve">(Number) Total Loans Made Outside Chicago </t>
  </si>
  <si>
    <t>a-1</t>
  </si>
  <si>
    <t xml:space="preserve">Information Source </t>
  </si>
  <si>
    <t>Description</t>
  </si>
  <si>
    <t>Line Number</t>
  </si>
  <si>
    <t xml:space="preserve">Residential Lending (More than 4 Units) </t>
  </si>
  <si>
    <t xml:space="preserve">Residential Lending (1-4 Units) </t>
  </si>
  <si>
    <t>Data Filters</t>
  </si>
  <si>
    <t>Indicate the principal amount of each loan.</t>
  </si>
  <si>
    <t xml:space="preserve">Indicate the effective interest rate on the loan.  </t>
  </si>
  <si>
    <t>Residential Loan Foreclosures and Insurance Financed (1-4 Units)</t>
  </si>
  <si>
    <t>Refer to your institution's internal records. Provide the average down payment as a percentage of purchase price for all home purchase loans made on properties located within Chicago.</t>
  </si>
  <si>
    <t>Construction Loans</t>
  </si>
  <si>
    <t>Indicate the number of total units</t>
  </si>
  <si>
    <t>Condominium or Cooperative Units. Include Loans for Properties Located in Chicago Only.</t>
  </si>
  <si>
    <t>Summary of All Lending Activity and Savings/ Checking Accounts</t>
  </si>
  <si>
    <t xml:space="preserve">2-32-440 Municipal Code </t>
  </si>
  <si>
    <t>Refer to your institution's internal records. Provide the average down payment as a percentage of purchase price for all home purchase loans made on properties located outside Chicago but within Chicago MSA.</t>
  </si>
  <si>
    <t>Instructions - Form A-2</t>
  </si>
  <si>
    <t>Instructions: In this Form A2, provide construction loan data sourced from the submitting institution's internal records.</t>
  </si>
  <si>
    <t>Instructions - Form H</t>
  </si>
  <si>
    <t>2022 HDMA
Data Field Number</t>
  </si>
  <si>
    <t>(For loans closed or purchased in calendar year 2022)</t>
  </si>
  <si>
    <t xml:space="preserve">(For loans Closed within the 12-month Period Ending December 31, 2022) </t>
  </si>
  <si>
    <t>(FOR LOANS CLOSED IN CALENDAR YEAR 2022)</t>
  </si>
  <si>
    <t>(For Loans Closed in Calendar Year 2022)</t>
  </si>
  <si>
    <t>Refer to your institutions internal records. For Loans Made outside Chicago in Calendar Year 2022, provide the average effective interest rate for the following type of loans</t>
  </si>
  <si>
    <t xml:space="preserve">Refer to your institution's internal records. Provide the total number and dollar amount of all consumer loans made outside Chicago calendar year 2022. </t>
  </si>
  <si>
    <t>(Number) Indicate the total number of secured residential loans closed in 2022.</t>
  </si>
  <si>
    <t xml:space="preserve">(Number) Indicate the total number of secured loans closed in 2022 where the premium of any single premium credit life, credit disability, credit unemployment or any other life or health insurance was financed directly or indirectly into the loan. </t>
  </si>
  <si>
    <t>(Number) Indicate the number of loans foreclosed in 2022 where the premium of any single premium credit life, credit disability, credit unemployment or any other life or health insurance was financed directly or indirectly with the loan, regardless of when the loan was closed.</t>
  </si>
  <si>
    <r>
      <t xml:space="preserve">(Number) Indicate the total number of loans, </t>
    </r>
    <r>
      <rPr>
        <u/>
        <sz val="11"/>
        <color theme="1"/>
        <rFont val="Calibri"/>
        <family val="2"/>
      </rPr>
      <t>by census tract, i</t>
    </r>
    <r>
      <rPr>
        <sz val="11"/>
        <color theme="1"/>
        <rFont val="Calibri"/>
        <family val="2"/>
      </rPr>
      <t xml:space="preserve">n which foreclosure proceedings were completed in the 12-month period ending December 31, 2022 regardless of when the loan was closed. </t>
    </r>
  </si>
  <si>
    <t xml:space="preserve">Refer to your institution's internal records. Provide the total number and dollar amount of all commercial loans made outside Chicago calendar year 2022. </t>
  </si>
  <si>
    <t>Census Tract (Delete Unused Tracts)</t>
  </si>
  <si>
    <t>Total Combined Loan Amount</t>
  </si>
  <si>
    <t>17031010202</t>
  </si>
  <si>
    <t>17031010501</t>
  </si>
  <si>
    <t>17031010701</t>
  </si>
  <si>
    <t>17031020400</t>
  </si>
  <si>
    <t>17031020701</t>
  </si>
  <si>
    <t>17031020702</t>
  </si>
  <si>
    <t>17031020801</t>
  </si>
  <si>
    <t>17031020901</t>
  </si>
  <si>
    <t>17031030102</t>
  </si>
  <si>
    <t>17031031300</t>
  </si>
  <si>
    <t>17031040201</t>
  </si>
  <si>
    <t>17031040202</t>
  </si>
  <si>
    <t>17031040402</t>
  </si>
  <si>
    <t>17031040600</t>
  </si>
  <si>
    <t>17031050100</t>
  </si>
  <si>
    <t>17031050200</t>
  </si>
  <si>
    <t>17031050600</t>
  </si>
  <si>
    <t>17031050800</t>
  </si>
  <si>
    <t>17031051000</t>
  </si>
  <si>
    <t>17031061100</t>
  </si>
  <si>
    <t>17031062200</t>
  </si>
  <si>
    <t>17031062700</t>
  </si>
  <si>
    <t>17031063200</t>
  </si>
  <si>
    <t>17031070102</t>
  </si>
  <si>
    <t>17031070103</t>
  </si>
  <si>
    <t>17031070200</t>
  </si>
  <si>
    <t>17031070400</t>
  </si>
  <si>
    <t>17031071300</t>
  </si>
  <si>
    <t>17031080202</t>
  </si>
  <si>
    <t>17031081100</t>
  </si>
  <si>
    <t>17031081201</t>
  </si>
  <si>
    <t>17031081300</t>
  </si>
  <si>
    <t>17031081401</t>
  </si>
  <si>
    <t>17031081403</t>
  </si>
  <si>
    <t>17031081500</t>
  </si>
  <si>
    <t>17031081700</t>
  </si>
  <si>
    <t>17031081800</t>
  </si>
  <si>
    <t>17031090200</t>
  </si>
  <si>
    <t>17031100100</t>
  </si>
  <si>
    <t>17031100200</t>
  </si>
  <si>
    <t>17031100600</t>
  </si>
  <si>
    <t>17031110100</t>
  </si>
  <si>
    <t>17031110300</t>
  </si>
  <si>
    <t>17031110400</t>
  </si>
  <si>
    <t>17031120200</t>
  </si>
  <si>
    <t>17031120300</t>
  </si>
  <si>
    <t>17031140800</t>
  </si>
  <si>
    <t>17031150200</t>
  </si>
  <si>
    <t>17031150800</t>
  </si>
  <si>
    <t>17031151001</t>
  </si>
  <si>
    <t>17031151200</t>
  </si>
  <si>
    <t>17031160400</t>
  </si>
  <si>
    <t>17031161100</t>
  </si>
  <si>
    <t>17031161200</t>
  </si>
  <si>
    <t>17031170300</t>
  </si>
  <si>
    <t>17031171000</t>
  </si>
  <si>
    <t>17031180100</t>
  </si>
  <si>
    <t>17031190300</t>
  </si>
  <si>
    <t>17031190401</t>
  </si>
  <si>
    <t>17031190701</t>
  </si>
  <si>
    <t>17031200200</t>
  </si>
  <si>
    <t>17031200402</t>
  </si>
  <si>
    <t>17031210400</t>
  </si>
  <si>
    <t>17031210501</t>
  </si>
  <si>
    <t>17031210602</t>
  </si>
  <si>
    <t>17031220701</t>
  </si>
  <si>
    <t>17031221000</t>
  </si>
  <si>
    <t>17031221600</t>
  </si>
  <si>
    <t>17031230800</t>
  </si>
  <si>
    <t>17031241400</t>
  </si>
  <si>
    <t>17031241500</t>
  </si>
  <si>
    <t>17031242300</t>
  </si>
  <si>
    <t>17031242900</t>
  </si>
  <si>
    <t>17031243000</t>
  </si>
  <si>
    <t>17031243100</t>
  </si>
  <si>
    <t>17031243200</t>
  </si>
  <si>
    <t>17031243500</t>
  </si>
  <si>
    <t>17031250300</t>
  </si>
  <si>
    <t>17031251200</t>
  </si>
  <si>
    <t>17031251800</t>
  </si>
  <si>
    <t>17031280100</t>
  </si>
  <si>
    <t>17031281900</t>
  </si>
  <si>
    <t>17031283100</t>
  </si>
  <si>
    <t>17031290900</t>
  </si>
  <si>
    <t>17031310300</t>
  </si>
  <si>
    <t>17031310400</t>
  </si>
  <si>
    <t>17031320101</t>
  </si>
  <si>
    <t>17031320102</t>
  </si>
  <si>
    <t>17031320400</t>
  </si>
  <si>
    <t>17031330102</t>
  </si>
  <si>
    <t>17031411000</t>
  </si>
  <si>
    <t>17031420300</t>
  </si>
  <si>
    <t>17031430300</t>
  </si>
  <si>
    <t>17031431400</t>
  </si>
  <si>
    <t>17031460301</t>
  </si>
  <si>
    <t>17031490902</t>
  </si>
  <si>
    <t>17031520600</t>
  </si>
  <si>
    <t>17031570200</t>
  </si>
  <si>
    <t>17031570300</t>
  </si>
  <si>
    <t>17031570500</t>
  </si>
  <si>
    <t>17031580300</t>
  </si>
  <si>
    <t>17031610300</t>
  </si>
  <si>
    <t>17031630400</t>
  </si>
  <si>
    <t>17031640500</t>
  </si>
  <si>
    <t>17031640700</t>
  </si>
  <si>
    <t>17031650200</t>
  </si>
  <si>
    <t>17031650302</t>
  </si>
  <si>
    <t>17031680500</t>
  </si>
  <si>
    <t>17031691000</t>
  </si>
  <si>
    <t>17031700100</t>
  </si>
  <si>
    <t>17031730400</t>
  </si>
  <si>
    <t>17031750100</t>
  </si>
  <si>
    <t>17031750500</t>
  </si>
  <si>
    <t>17031760801</t>
  </si>
  <si>
    <t>17031760802</t>
  </si>
  <si>
    <t>17031760803</t>
  </si>
  <si>
    <t>17031770500</t>
  </si>
  <si>
    <t>17031770602</t>
  </si>
  <si>
    <t>17031770700</t>
  </si>
  <si>
    <t>17031770800</t>
  </si>
  <si>
    <t>17031810400</t>
  </si>
  <si>
    <t>17031830800</t>
  </si>
  <si>
    <t>17031830900</t>
  </si>
  <si>
    <t>17031831100</t>
  </si>
  <si>
    <t>17031831500</t>
  </si>
  <si>
    <t>17031832600</t>
  </si>
  <si>
    <t>17031833000</t>
  </si>
  <si>
    <t>17031833100</t>
  </si>
  <si>
    <t>17031835100</t>
  </si>
  <si>
    <t>17031835200</t>
  </si>
  <si>
    <t>17031839100</t>
  </si>
  <si>
    <t>17031840400</t>
  </si>
  <si>
    <t>17031841000</t>
  </si>
  <si>
    <t>17031841300</t>
  </si>
  <si>
    <t>17031841900</t>
  </si>
  <si>
    <t>17031842100</t>
  </si>
  <si>
    <t>17031842200</t>
  </si>
  <si>
    <t>17031842300</t>
  </si>
  <si>
    <t>17031842800</t>
  </si>
  <si>
    <t>17031842900</t>
  </si>
  <si>
    <t>17031843000</t>
  </si>
  <si>
    <t>17031843200</t>
  </si>
  <si>
    <t>17031980000</t>
  </si>
  <si>
    <t>17043840000</t>
  </si>
  <si>
    <t>17043840801</t>
  </si>
  <si>
    <t>Commercial Lending (For Loans Closed within 12-month period ending December 31,2022)</t>
  </si>
  <si>
    <t>Checking Account Data (Balance as of December 31, 2022)</t>
  </si>
  <si>
    <t>17031010100</t>
  </si>
  <si>
    <t>17031010201</t>
  </si>
  <si>
    <t>17031010300</t>
  </si>
  <si>
    <t>17031010400</t>
  </si>
  <si>
    <t>17031010502</t>
  </si>
  <si>
    <t>17031010503</t>
  </si>
  <si>
    <t>17031010600</t>
  </si>
  <si>
    <t>17031010702</t>
  </si>
  <si>
    <t>17031020100</t>
  </si>
  <si>
    <t>17031020200</t>
  </si>
  <si>
    <t>17031020301</t>
  </si>
  <si>
    <t>17031020302</t>
  </si>
  <si>
    <t>17031020500</t>
  </si>
  <si>
    <t>17031020601</t>
  </si>
  <si>
    <t>17031020602</t>
  </si>
  <si>
    <t>17031020802</t>
  </si>
  <si>
    <t>17031020902</t>
  </si>
  <si>
    <t>17031030101</t>
  </si>
  <si>
    <t>17031030103</t>
  </si>
  <si>
    <t>17031030104</t>
  </si>
  <si>
    <t>17031030200</t>
  </si>
  <si>
    <t>17031030300</t>
  </si>
  <si>
    <t>17031030400</t>
  </si>
  <si>
    <t>17031030500</t>
  </si>
  <si>
    <t>17031030601</t>
  </si>
  <si>
    <t>17031030603</t>
  </si>
  <si>
    <t>17031030604</t>
  </si>
  <si>
    <t>17031030701</t>
  </si>
  <si>
    <t>17031030702</t>
  </si>
  <si>
    <t>17031030703</t>
  </si>
  <si>
    <t>17031030706</t>
  </si>
  <si>
    <t>17031030800</t>
  </si>
  <si>
    <t>17031030900</t>
  </si>
  <si>
    <t>17031031000</t>
  </si>
  <si>
    <t>17031031100</t>
  </si>
  <si>
    <t>17031031200</t>
  </si>
  <si>
    <t>17031031400</t>
  </si>
  <si>
    <t>17031031501</t>
  </si>
  <si>
    <t>17031031502</t>
  </si>
  <si>
    <t>17031031700</t>
  </si>
  <si>
    <t>17031031800</t>
  </si>
  <si>
    <t>17031031900</t>
  </si>
  <si>
    <t>17031032100</t>
  </si>
  <si>
    <t>17031040100</t>
  </si>
  <si>
    <t>17031040300</t>
  </si>
  <si>
    <t>17031040401</t>
  </si>
  <si>
    <t>17031040700</t>
  </si>
  <si>
    <t>17031040800</t>
  </si>
  <si>
    <t>17031040900</t>
  </si>
  <si>
    <t>17031050300</t>
  </si>
  <si>
    <t>17031050500</t>
  </si>
  <si>
    <t>17031050700</t>
  </si>
  <si>
    <t>17031050900</t>
  </si>
  <si>
    <t>17031051100</t>
  </si>
  <si>
    <t>17031051200</t>
  </si>
  <si>
    <t>17031051300</t>
  </si>
  <si>
    <t>17031051400</t>
  </si>
  <si>
    <t>17031060100</t>
  </si>
  <si>
    <t>17031060200</t>
  </si>
  <si>
    <t>17031060300</t>
  </si>
  <si>
    <t>17031060400</t>
  </si>
  <si>
    <t>17031060500</t>
  </si>
  <si>
    <t>17031060800</t>
  </si>
  <si>
    <t>17031060900</t>
  </si>
  <si>
    <t>17031061000</t>
  </si>
  <si>
    <t>17031061200</t>
  </si>
  <si>
    <t>17031061500</t>
  </si>
  <si>
    <t>17031061800</t>
  </si>
  <si>
    <t>17031061901</t>
  </si>
  <si>
    <t>17031061902</t>
  </si>
  <si>
    <t>17031062000</t>
  </si>
  <si>
    <t>17031062100</t>
  </si>
  <si>
    <t>17031062300</t>
  </si>
  <si>
    <t>17031062400</t>
  </si>
  <si>
    <t>17031062500</t>
  </si>
  <si>
    <t>17031062600</t>
  </si>
  <si>
    <t>17031062800</t>
  </si>
  <si>
    <t>17031062900</t>
  </si>
  <si>
    <t>17031063000</t>
  </si>
  <si>
    <t>17031063100</t>
  </si>
  <si>
    <t>17031063301</t>
  </si>
  <si>
    <t>17031063302</t>
  </si>
  <si>
    <t>17031063303</t>
  </si>
  <si>
    <t>17031063400</t>
  </si>
  <si>
    <t>17031070101</t>
  </si>
  <si>
    <t>17031070300</t>
  </si>
  <si>
    <t>17031070500</t>
  </si>
  <si>
    <t>17031070600</t>
  </si>
  <si>
    <t>17031070700</t>
  </si>
  <si>
    <t>17031071000</t>
  </si>
  <si>
    <t>17031071100</t>
  </si>
  <si>
    <t>17031071200</t>
  </si>
  <si>
    <t>17031071400</t>
  </si>
  <si>
    <t>17031071500</t>
  </si>
  <si>
    <t>17031071600</t>
  </si>
  <si>
    <t>17031071700</t>
  </si>
  <si>
    <t>17031071800</t>
  </si>
  <si>
    <t>17031080100</t>
  </si>
  <si>
    <t>17031080201</t>
  </si>
  <si>
    <t>17031080300</t>
  </si>
  <si>
    <t>17031080400</t>
  </si>
  <si>
    <t>17031081000</t>
  </si>
  <si>
    <t>17031081202</t>
  </si>
  <si>
    <t>17031081402</t>
  </si>
  <si>
    <t>17031081600</t>
  </si>
  <si>
    <t>17031081900</t>
  </si>
  <si>
    <t>17031090100</t>
  </si>
  <si>
    <t>17031090300</t>
  </si>
  <si>
    <t>17031100300</t>
  </si>
  <si>
    <t>17031100400</t>
  </si>
  <si>
    <t>17031100500</t>
  </si>
  <si>
    <t>17031100700</t>
  </si>
  <si>
    <t>17031110200</t>
  </si>
  <si>
    <t>17031110501</t>
  </si>
  <si>
    <t>17031110502</t>
  </si>
  <si>
    <t>17031120100</t>
  </si>
  <si>
    <t>17031120400</t>
  </si>
  <si>
    <t>17031130100</t>
  </si>
  <si>
    <t>17031130200</t>
  </si>
  <si>
    <t>17031130300</t>
  </si>
  <si>
    <t>17031140100</t>
  </si>
  <si>
    <t>17031140200</t>
  </si>
  <si>
    <t>17031140301</t>
  </si>
  <si>
    <t>17031140302</t>
  </si>
  <si>
    <t>17031140400</t>
  </si>
  <si>
    <t>17031140500</t>
  </si>
  <si>
    <t>17031140601</t>
  </si>
  <si>
    <t>17031140602</t>
  </si>
  <si>
    <t>17031140701</t>
  </si>
  <si>
    <t>17031140702</t>
  </si>
  <si>
    <t>17031150300</t>
  </si>
  <si>
    <t>17031150401</t>
  </si>
  <si>
    <t>17031150402</t>
  </si>
  <si>
    <t>17031150501</t>
  </si>
  <si>
    <t>17031150502</t>
  </si>
  <si>
    <t>17031150600</t>
  </si>
  <si>
    <t>17031150700</t>
  </si>
  <si>
    <t>17031151002</t>
  </si>
  <si>
    <t>17031151100</t>
  </si>
  <si>
    <t>17031160100</t>
  </si>
  <si>
    <t>17031160200</t>
  </si>
  <si>
    <t>17031160300</t>
  </si>
  <si>
    <t>17031160501</t>
  </si>
  <si>
    <t>17031160502</t>
  </si>
  <si>
    <t>17031160601</t>
  </si>
  <si>
    <t>17031160602</t>
  </si>
  <si>
    <t>17031160700</t>
  </si>
  <si>
    <t>17031160800</t>
  </si>
  <si>
    <t>17031160900</t>
  </si>
  <si>
    <t>17031161000</t>
  </si>
  <si>
    <t>17031161300</t>
  </si>
  <si>
    <t>17031170100</t>
  </si>
  <si>
    <t>17031170200</t>
  </si>
  <si>
    <t>17031170400</t>
  </si>
  <si>
    <t>17031170500</t>
  </si>
  <si>
    <t>17031170600</t>
  </si>
  <si>
    <t>17031170700</t>
  </si>
  <si>
    <t>17031170800</t>
  </si>
  <si>
    <t>17031170900</t>
  </si>
  <si>
    <t>17031171100</t>
  </si>
  <si>
    <t>17031190100</t>
  </si>
  <si>
    <t>17031190200</t>
  </si>
  <si>
    <t>17031190402</t>
  </si>
  <si>
    <t>17031190601</t>
  </si>
  <si>
    <t>17031190602</t>
  </si>
  <si>
    <t>17031190702</t>
  </si>
  <si>
    <t>17031190800</t>
  </si>
  <si>
    <t>17031190900</t>
  </si>
  <si>
    <t>17031191000</t>
  </si>
  <si>
    <t>17031191100</t>
  </si>
  <si>
    <t>17031191200</t>
  </si>
  <si>
    <t>17031191301</t>
  </si>
  <si>
    <t>17031191302</t>
  </si>
  <si>
    <t>17031200100</t>
  </si>
  <si>
    <t>17031200300</t>
  </si>
  <si>
    <t>17031200401</t>
  </si>
  <si>
    <t>17031210100</t>
  </si>
  <si>
    <t>17031210502</t>
  </si>
  <si>
    <t>17031210601</t>
  </si>
  <si>
    <t>17031210700</t>
  </si>
  <si>
    <t>17031210800</t>
  </si>
  <si>
    <t>17031210900</t>
  </si>
  <si>
    <t>17031220300</t>
  </si>
  <si>
    <t>17031220400</t>
  </si>
  <si>
    <t>17031220500</t>
  </si>
  <si>
    <t>17031220601</t>
  </si>
  <si>
    <t>17031220602</t>
  </si>
  <si>
    <t>17031220702</t>
  </si>
  <si>
    <t>17031220901</t>
  </si>
  <si>
    <t>17031220902</t>
  </si>
  <si>
    <t>17031221100</t>
  </si>
  <si>
    <t>17031221200</t>
  </si>
  <si>
    <t>17031221300</t>
  </si>
  <si>
    <t>17031221400</t>
  </si>
  <si>
    <t>17031221500</t>
  </si>
  <si>
    <t>17031222200</t>
  </si>
  <si>
    <t>17031222500</t>
  </si>
  <si>
    <t>17031222600</t>
  </si>
  <si>
    <t>17031222700</t>
  </si>
  <si>
    <t>17031222800</t>
  </si>
  <si>
    <t>17031222900</t>
  </si>
  <si>
    <t>17031230100</t>
  </si>
  <si>
    <t>17031230200</t>
  </si>
  <si>
    <t>17031230300</t>
  </si>
  <si>
    <t>17031230400</t>
  </si>
  <si>
    <t>17031230500</t>
  </si>
  <si>
    <t>17031230600</t>
  </si>
  <si>
    <t>17031230700</t>
  </si>
  <si>
    <t>17031230900</t>
  </si>
  <si>
    <t>17031231100</t>
  </si>
  <si>
    <t>17031231200</t>
  </si>
  <si>
    <t>17031231500</t>
  </si>
  <si>
    <t>17031240200</t>
  </si>
  <si>
    <t>17031240300</t>
  </si>
  <si>
    <t>17031240500</t>
  </si>
  <si>
    <t>17031240600</t>
  </si>
  <si>
    <t>17031240700</t>
  </si>
  <si>
    <t>17031240800</t>
  </si>
  <si>
    <t>17031240900</t>
  </si>
  <si>
    <t>17031241000</t>
  </si>
  <si>
    <t>17031241100</t>
  </si>
  <si>
    <t>17031241200</t>
  </si>
  <si>
    <t>17031241300</t>
  </si>
  <si>
    <t>17031241600</t>
  </si>
  <si>
    <t>17031242000</t>
  </si>
  <si>
    <t>17031242100</t>
  </si>
  <si>
    <t>17031242200</t>
  </si>
  <si>
    <t>17031242400</t>
  </si>
  <si>
    <t>17031242500</t>
  </si>
  <si>
    <t>17031242600</t>
  </si>
  <si>
    <t>17031242700</t>
  </si>
  <si>
    <t>17031242800</t>
  </si>
  <si>
    <t>17031243300</t>
  </si>
  <si>
    <t>17031243400</t>
  </si>
  <si>
    <t>17031250200</t>
  </si>
  <si>
    <t>17031250400</t>
  </si>
  <si>
    <t>17031250500</t>
  </si>
  <si>
    <t>17031250600</t>
  </si>
  <si>
    <t>17031250700</t>
  </si>
  <si>
    <t>17031250800</t>
  </si>
  <si>
    <t>17031251000</t>
  </si>
  <si>
    <t>17031251100</t>
  </si>
  <si>
    <t>17031251300</t>
  </si>
  <si>
    <t>17031251400</t>
  </si>
  <si>
    <t>17031251500</t>
  </si>
  <si>
    <t>17031251600</t>
  </si>
  <si>
    <t>17031251700</t>
  </si>
  <si>
    <t>17031251900</t>
  </si>
  <si>
    <t>17031252000</t>
  </si>
  <si>
    <t>17031252101</t>
  </si>
  <si>
    <t>17031252102</t>
  </si>
  <si>
    <t>17031252201</t>
  </si>
  <si>
    <t>17031252202</t>
  </si>
  <si>
    <t>17031260100</t>
  </si>
  <si>
    <t>17031260200</t>
  </si>
  <si>
    <t>17031260300</t>
  </si>
  <si>
    <t>17031260400</t>
  </si>
  <si>
    <t>17031260500</t>
  </si>
  <si>
    <t>17031260600</t>
  </si>
  <si>
    <t>17031260700</t>
  </si>
  <si>
    <t>17031260800</t>
  </si>
  <si>
    <t>17031260900</t>
  </si>
  <si>
    <t>17031261000</t>
  </si>
  <si>
    <t>17031270500</t>
  </si>
  <si>
    <t>17031271200</t>
  </si>
  <si>
    <t>17031271300</t>
  </si>
  <si>
    <t>17031271400</t>
  </si>
  <si>
    <t>17031271500</t>
  </si>
  <si>
    <t>17031271800</t>
  </si>
  <si>
    <t>17031280400</t>
  </si>
  <si>
    <t>17031280800</t>
  </si>
  <si>
    <t>17031280900</t>
  </si>
  <si>
    <t>17031282700</t>
  </si>
  <si>
    <t>17031282800</t>
  </si>
  <si>
    <t>17031283200</t>
  </si>
  <si>
    <t>17031283800</t>
  </si>
  <si>
    <t>17031291200</t>
  </si>
  <si>
    <t>17031291600</t>
  </si>
  <si>
    <t>17031292200</t>
  </si>
  <si>
    <t>17031292400</t>
  </si>
  <si>
    <t>17031292500</t>
  </si>
  <si>
    <t>17031300500</t>
  </si>
  <si>
    <t>17031300600</t>
  </si>
  <si>
    <t>17031300700</t>
  </si>
  <si>
    <t>17031300800</t>
  </si>
  <si>
    <t>17031300900</t>
  </si>
  <si>
    <t>17031301100</t>
  </si>
  <si>
    <t>17031301200</t>
  </si>
  <si>
    <t>17031301600</t>
  </si>
  <si>
    <t>17031301701</t>
  </si>
  <si>
    <t>17031301702</t>
  </si>
  <si>
    <t>17031301801</t>
  </si>
  <si>
    <t>17031301802</t>
  </si>
  <si>
    <t>17031301803</t>
  </si>
  <si>
    <t>17031310200</t>
  </si>
  <si>
    <t>17031310500</t>
  </si>
  <si>
    <t>17031310600</t>
  </si>
  <si>
    <t>17031310700</t>
  </si>
  <si>
    <t>17031310800</t>
  </si>
  <si>
    <t>17031310900</t>
  </si>
  <si>
    <t>17031320600</t>
  </si>
  <si>
    <t>17031330200</t>
  </si>
  <si>
    <t>17031340300</t>
  </si>
  <si>
    <t>17031340400</t>
  </si>
  <si>
    <t>17031340500</t>
  </si>
  <si>
    <t>17031340600</t>
  </si>
  <si>
    <t>17031350100</t>
  </si>
  <si>
    <t>17031350400</t>
  </si>
  <si>
    <t>17031351000</t>
  </si>
  <si>
    <t>17031351100</t>
  </si>
  <si>
    <t>17031351400</t>
  </si>
  <si>
    <t>17031351500</t>
  </si>
  <si>
    <t>17031360200</t>
  </si>
  <si>
    <t>17031380100</t>
  </si>
  <si>
    <t>17031380200</t>
  </si>
  <si>
    <t>17031381200</t>
  </si>
  <si>
    <t>17031381400</t>
  </si>
  <si>
    <t>17031381500</t>
  </si>
  <si>
    <t>17031381800</t>
  </si>
  <si>
    <t>17031381900</t>
  </si>
  <si>
    <t>17031390100</t>
  </si>
  <si>
    <t>17031390200</t>
  </si>
  <si>
    <t>17031390300</t>
  </si>
  <si>
    <t>17031390400</t>
  </si>
  <si>
    <t>17031390500</t>
  </si>
  <si>
    <t>17031390600</t>
  </si>
  <si>
    <t>17031390700</t>
  </si>
  <si>
    <t>17031400300</t>
  </si>
  <si>
    <t>17031400400</t>
  </si>
  <si>
    <t>17031400500</t>
  </si>
  <si>
    <t>17031400800</t>
  </si>
  <si>
    <t>17031410100</t>
  </si>
  <si>
    <t>17031410200</t>
  </si>
  <si>
    <t>17031410500</t>
  </si>
  <si>
    <t>17031410600</t>
  </si>
  <si>
    <t>17031410700</t>
  </si>
  <si>
    <t>17031410800</t>
  </si>
  <si>
    <t>17031410900</t>
  </si>
  <si>
    <t>17031411100</t>
  </si>
  <si>
    <t>17031411200</t>
  </si>
  <si>
    <t>17031420100</t>
  </si>
  <si>
    <t>17031420200</t>
  </si>
  <si>
    <t>17031420400</t>
  </si>
  <si>
    <t>17031420500</t>
  </si>
  <si>
    <t>17031420600</t>
  </si>
  <si>
    <t>17031420700</t>
  </si>
  <si>
    <t>17031420800</t>
  </si>
  <si>
    <t>17031421200</t>
  </si>
  <si>
    <t>17031430101</t>
  </si>
  <si>
    <t>17031430102</t>
  </si>
  <si>
    <t>17031430200</t>
  </si>
  <si>
    <t>17031430400</t>
  </si>
  <si>
    <t>17031430500</t>
  </si>
  <si>
    <t>17031430600</t>
  </si>
  <si>
    <t>17031430700</t>
  </si>
  <si>
    <t>17031430800</t>
  </si>
  <si>
    <t>17031430900</t>
  </si>
  <si>
    <t>17031431200</t>
  </si>
  <si>
    <t>17031431301</t>
  </si>
  <si>
    <t>17031431302</t>
  </si>
  <si>
    <t>17031440101</t>
  </si>
  <si>
    <t>17031440102</t>
  </si>
  <si>
    <t>17031440201</t>
  </si>
  <si>
    <t>17031440202</t>
  </si>
  <si>
    <t>17031440300</t>
  </si>
  <si>
    <t>17031440600</t>
  </si>
  <si>
    <t>17031440700</t>
  </si>
  <si>
    <t>17031440800</t>
  </si>
  <si>
    <t>17031440900</t>
  </si>
  <si>
    <t>17031450300</t>
  </si>
  <si>
    <t>17031460100</t>
  </si>
  <si>
    <t>17031460200</t>
  </si>
  <si>
    <t>17031460302</t>
  </si>
  <si>
    <t>17031460400</t>
  </si>
  <si>
    <t>17031460500</t>
  </si>
  <si>
    <t>17031461000</t>
  </si>
  <si>
    <t>17031470100</t>
  </si>
  <si>
    <t>17031480100</t>
  </si>
  <si>
    <t>17031480200</t>
  </si>
  <si>
    <t>17031480300</t>
  </si>
  <si>
    <t>17031480400</t>
  </si>
  <si>
    <t>17031480500</t>
  </si>
  <si>
    <t>17031490500</t>
  </si>
  <si>
    <t>17031490600</t>
  </si>
  <si>
    <t>17031490700</t>
  </si>
  <si>
    <t>17031490800</t>
  </si>
  <si>
    <t>17031490901</t>
  </si>
  <si>
    <t>17031491000</t>
  </si>
  <si>
    <t>17031491100</t>
  </si>
  <si>
    <t>17031491200</t>
  </si>
  <si>
    <t>17031491300</t>
  </si>
  <si>
    <t>17031491400</t>
  </si>
  <si>
    <t>17031500100</t>
  </si>
  <si>
    <t>17031500200</t>
  </si>
  <si>
    <t>17031500300</t>
  </si>
  <si>
    <t>17031510100</t>
  </si>
  <si>
    <t>17031510200</t>
  </si>
  <si>
    <t>17031510300</t>
  </si>
  <si>
    <t>17031520100</t>
  </si>
  <si>
    <t>17031520200</t>
  </si>
  <si>
    <t>17031520300</t>
  </si>
  <si>
    <t>17031520400</t>
  </si>
  <si>
    <t>17031520500</t>
  </si>
  <si>
    <t>17031530100</t>
  </si>
  <si>
    <t>17031530200</t>
  </si>
  <si>
    <t>17031530300</t>
  </si>
  <si>
    <t>17031530400</t>
  </si>
  <si>
    <t>17031530501</t>
  </si>
  <si>
    <t>17031530502</t>
  </si>
  <si>
    <t>17031530503</t>
  </si>
  <si>
    <t>17031530600</t>
  </si>
  <si>
    <t>17031540101</t>
  </si>
  <si>
    <t>17031540102</t>
  </si>
  <si>
    <t>17031550100</t>
  </si>
  <si>
    <t>17031550200</t>
  </si>
  <si>
    <t>17031560100</t>
  </si>
  <si>
    <t>17031560200</t>
  </si>
  <si>
    <t>17031560300</t>
  </si>
  <si>
    <t>17031560400</t>
  </si>
  <si>
    <t>17031560700</t>
  </si>
  <si>
    <t>17031560800</t>
  </si>
  <si>
    <t>17031560900</t>
  </si>
  <si>
    <t>17031561000</t>
  </si>
  <si>
    <t>17031561100</t>
  </si>
  <si>
    <t>17031570100</t>
  </si>
  <si>
    <t>17031570400</t>
  </si>
  <si>
    <t>17031580100</t>
  </si>
  <si>
    <t>17031580200</t>
  </si>
  <si>
    <t>17031580400</t>
  </si>
  <si>
    <t>17031580501</t>
  </si>
  <si>
    <t>17031580502</t>
  </si>
  <si>
    <t>17031580600</t>
  </si>
  <si>
    <t>17031580700</t>
  </si>
  <si>
    <t>17031580800</t>
  </si>
  <si>
    <t>17031590500</t>
  </si>
  <si>
    <t>17031590600</t>
  </si>
  <si>
    <t>17031590700</t>
  </si>
  <si>
    <t>17031600400</t>
  </si>
  <si>
    <t>17031600600</t>
  </si>
  <si>
    <t>17031600700</t>
  </si>
  <si>
    <t>17031600900</t>
  </si>
  <si>
    <t>17031610400</t>
  </si>
  <si>
    <t>17031610800</t>
  </si>
  <si>
    <t>17031611200</t>
  </si>
  <si>
    <t>17031611300</t>
  </si>
  <si>
    <t>17031611400</t>
  </si>
  <si>
    <t>17031611500</t>
  </si>
  <si>
    <t>17031611600</t>
  </si>
  <si>
    <t>17031611700</t>
  </si>
  <si>
    <t>17031611800</t>
  </si>
  <si>
    <t>17031611900</t>
  </si>
  <si>
    <t>17031612000</t>
  </si>
  <si>
    <t>17031612100</t>
  </si>
  <si>
    <t>17031620100</t>
  </si>
  <si>
    <t>17031620200</t>
  </si>
  <si>
    <t>17031620300</t>
  </si>
  <si>
    <t>17031620400</t>
  </si>
  <si>
    <t>17031630300</t>
  </si>
  <si>
    <t>17031630500</t>
  </si>
  <si>
    <t>17031630800</t>
  </si>
  <si>
    <t>17031630900</t>
  </si>
  <si>
    <t>17031640100</t>
  </si>
  <si>
    <t>17031640300</t>
  </si>
  <si>
    <t>17031640400</t>
  </si>
  <si>
    <t>17031640600</t>
  </si>
  <si>
    <t>17031640800</t>
  </si>
  <si>
    <t>17031650100</t>
  </si>
  <si>
    <t>17031650301</t>
  </si>
  <si>
    <t>17031650400</t>
  </si>
  <si>
    <t>17031650500</t>
  </si>
  <si>
    <t>17031660301</t>
  </si>
  <si>
    <t>17031660302</t>
  </si>
  <si>
    <t>17031660400</t>
  </si>
  <si>
    <t>17031660500</t>
  </si>
  <si>
    <t>17031660600</t>
  </si>
  <si>
    <t>17031660700</t>
  </si>
  <si>
    <t>17031660800</t>
  </si>
  <si>
    <t>17031660900</t>
  </si>
  <si>
    <t>17031661000</t>
  </si>
  <si>
    <t>17031661100</t>
  </si>
  <si>
    <t>17031670100</t>
  </si>
  <si>
    <t>17031670200</t>
  </si>
  <si>
    <t>17031670300</t>
  </si>
  <si>
    <t>17031670400</t>
  </si>
  <si>
    <t>17031670500</t>
  </si>
  <si>
    <t>17031670600</t>
  </si>
  <si>
    <t>17031670700</t>
  </si>
  <si>
    <t>17031670800</t>
  </si>
  <si>
    <t>17031670900</t>
  </si>
  <si>
    <t>17031671100</t>
  </si>
  <si>
    <t>17031671200</t>
  </si>
  <si>
    <t>17031671300</t>
  </si>
  <si>
    <t>17031671400</t>
  </si>
  <si>
    <t>17031671500</t>
  </si>
  <si>
    <t>17031671600</t>
  </si>
  <si>
    <t>17031671800</t>
  </si>
  <si>
    <t>17031671900</t>
  </si>
  <si>
    <t>17031672000</t>
  </si>
  <si>
    <t>17031680600</t>
  </si>
  <si>
    <t>17031680900</t>
  </si>
  <si>
    <t>17031681000</t>
  </si>
  <si>
    <t>17031681100</t>
  </si>
  <si>
    <t>17031681200</t>
  </si>
  <si>
    <t>17031681300</t>
  </si>
  <si>
    <t>17031681400</t>
  </si>
  <si>
    <t>17031690300</t>
  </si>
  <si>
    <t>17031690400</t>
  </si>
  <si>
    <t>17031690500</t>
  </si>
  <si>
    <t>17031690900</t>
  </si>
  <si>
    <t>17031691100</t>
  </si>
  <si>
    <t>17031691200</t>
  </si>
  <si>
    <t>17031691300</t>
  </si>
  <si>
    <t>17031691400</t>
  </si>
  <si>
    <t>17031691500</t>
  </si>
  <si>
    <t>17031700200</t>
  </si>
  <si>
    <t>17031700301</t>
  </si>
  <si>
    <t>17031700302</t>
  </si>
  <si>
    <t>17031700401</t>
  </si>
  <si>
    <t>17031700402</t>
  </si>
  <si>
    <t>17031700501</t>
  </si>
  <si>
    <t>17031700502</t>
  </si>
  <si>
    <t>17031710100</t>
  </si>
  <si>
    <t>17031710200</t>
  </si>
  <si>
    <t>17031710300</t>
  </si>
  <si>
    <t>17031710400</t>
  </si>
  <si>
    <t>17031710500</t>
  </si>
  <si>
    <t>17031710600</t>
  </si>
  <si>
    <t>17031710700</t>
  </si>
  <si>
    <t>17031710800</t>
  </si>
  <si>
    <t>17031710900</t>
  </si>
  <si>
    <t>17031711000</t>
  </si>
  <si>
    <t>17031711100</t>
  </si>
  <si>
    <t>17031711200</t>
  </si>
  <si>
    <t>17031711300</t>
  </si>
  <si>
    <t>17031711400</t>
  </si>
  <si>
    <t>17031711500</t>
  </si>
  <si>
    <t>17031720100</t>
  </si>
  <si>
    <t>17031720200</t>
  </si>
  <si>
    <t>17031720300</t>
  </si>
  <si>
    <t>17031720400</t>
  </si>
  <si>
    <t>17031720500</t>
  </si>
  <si>
    <t>17031720600</t>
  </si>
  <si>
    <t>17031720700</t>
  </si>
  <si>
    <t>17031730100</t>
  </si>
  <si>
    <t>17031730201</t>
  </si>
  <si>
    <t>17031730202</t>
  </si>
  <si>
    <t>17031730300</t>
  </si>
  <si>
    <t>17031730500</t>
  </si>
  <si>
    <t>17031730600</t>
  </si>
  <si>
    <t>17031730700</t>
  </si>
  <si>
    <t>17031740100</t>
  </si>
  <si>
    <t>17031740200</t>
  </si>
  <si>
    <t>17031740300</t>
  </si>
  <si>
    <t>17031740400</t>
  </si>
  <si>
    <t>17031750200</t>
  </si>
  <si>
    <t>17031750300</t>
  </si>
  <si>
    <t>17031750400</t>
  </si>
  <si>
    <t>17031750600</t>
  </si>
  <si>
    <t>17031770902</t>
  </si>
  <si>
    <t>17031823304</t>
  </si>
  <si>
    <t>17031830500</t>
  </si>
  <si>
    <t>17031830600</t>
  </si>
  <si>
    <t>17031830700</t>
  </si>
  <si>
    <t>17031831000</t>
  </si>
  <si>
    <t>17031831200</t>
  </si>
  <si>
    <t>17031831300</t>
  </si>
  <si>
    <t>17031831400</t>
  </si>
  <si>
    <t>17031831600</t>
  </si>
  <si>
    <t>17031831700</t>
  </si>
  <si>
    <t>17031831800</t>
  </si>
  <si>
    <t>17031831900</t>
  </si>
  <si>
    <t>17031832000</t>
  </si>
  <si>
    <t>17031832100</t>
  </si>
  <si>
    <t>17031832200</t>
  </si>
  <si>
    <t>17031832300</t>
  </si>
  <si>
    <t>17031832400</t>
  </si>
  <si>
    <t>17031832500</t>
  </si>
  <si>
    <t>17031832900</t>
  </si>
  <si>
    <t>17031833300</t>
  </si>
  <si>
    <t>17031833900</t>
  </si>
  <si>
    <t>17031834000</t>
  </si>
  <si>
    <t>17031834200</t>
  </si>
  <si>
    <t>17031834300</t>
  </si>
  <si>
    <t>17031834400</t>
  </si>
  <si>
    <t>17031834500</t>
  </si>
  <si>
    <t>17031834600</t>
  </si>
  <si>
    <t>17031834700</t>
  </si>
  <si>
    <t>17031834800</t>
  </si>
  <si>
    <t>17031834900</t>
  </si>
  <si>
    <t>17031835000</t>
  </si>
  <si>
    <t>17031835500</t>
  </si>
  <si>
    <t>17031835600</t>
  </si>
  <si>
    <t>17031835800</t>
  </si>
  <si>
    <t>17031836000</t>
  </si>
  <si>
    <t>17031836100</t>
  </si>
  <si>
    <t>17031836200</t>
  </si>
  <si>
    <t>17031836300</t>
  </si>
  <si>
    <t>17031836400</t>
  </si>
  <si>
    <t>17031836500</t>
  </si>
  <si>
    <t>17031836600</t>
  </si>
  <si>
    <t>17031836700</t>
  </si>
  <si>
    <t>17031836800</t>
  </si>
  <si>
    <t>17031836900</t>
  </si>
  <si>
    <t>17031837000</t>
  </si>
  <si>
    <t>17031837100</t>
  </si>
  <si>
    <t>17031837300</t>
  </si>
  <si>
    <t>17031837400</t>
  </si>
  <si>
    <t>17031837800</t>
  </si>
  <si>
    <t>17031838000</t>
  </si>
  <si>
    <t>17031838100</t>
  </si>
  <si>
    <t>17031838200</t>
  </si>
  <si>
    <t>17031838300</t>
  </si>
  <si>
    <t>17031838600</t>
  </si>
  <si>
    <t>17031838700</t>
  </si>
  <si>
    <t>17031838800</t>
  </si>
  <si>
    <t>17031839000</t>
  </si>
  <si>
    <t>17031839200</t>
  </si>
  <si>
    <t>17031839500</t>
  </si>
  <si>
    <t>17031839600</t>
  </si>
  <si>
    <t>17031839700</t>
  </si>
  <si>
    <t>17031839800</t>
  </si>
  <si>
    <t>17031839900</t>
  </si>
  <si>
    <t>17031840000</t>
  </si>
  <si>
    <t>17031840100</t>
  </si>
  <si>
    <t>17031840200</t>
  </si>
  <si>
    <t>17031840300</t>
  </si>
  <si>
    <t>17031840700</t>
  </si>
  <si>
    <t>17031840800</t>
  </si>
  <si>
    <t>17031841100</t>
  </si>
  <si>
    <t>17031841200</t>
  </si>
  <si>
    <t>17031841500</t>
  </si>
  <si>
    <t>17031841700</t>
  </si>
  <si>
    <t>17031841800</t>
  </si>
  <si>
    <t>17031842000</t>
  </si>
  <si>
    <t>17031842400</t>
  </si>
  <si>
    <t>17031842500</t>
  </si>
  <si>
    <t>17031842600</t>
  </si>
  <si>
    <t>17031843100</t>
  </si>
  <si>
    <t>17031843300</t>
  </si>
  <si>
    <t>17031843400</t>
  </si>
  <si>
    <t>17031843500</t>
  </si>
  <si>
    <t>17031843600</t>
  </si>
  <si>
    <t>17031843700</t>
  </si>
  <si>
    <t>17031843800</t>
  </si>
  <si>
    <t>17031843900</t>
  </si>
  <si>
    <t>17031980100</t>
  </si>
  <si>
    <t>Savings Account Data (Balance as of December 31, 2022)</t>
  </si>
  <si>
    <t>5</t>
  </si>
  <si>
    <t>4</t>
  </si>
  <si>
    <t>8</t>
  </si>
  <si>
    <t>7</t>
  </si>
  <si>
    <t>10</t>
  </si>
  <si>
    <t>1</t>
  </si>
  <si>
    <t>73</t>
  </si>
  <si>
    <t>3/14/2022</t>
  </si>
  <si>
    <t>2</t>
  </si>
  <si>
    <t>75</t>
  </si>
  <si>
    <t>360</t>
  </si>
  <si>
    <t>10/18/2022</t>
  </si>
  <si>
    <t>6/21/2022</t>
  </si>
  <si>
    <t>3</t>
  </si>
  <si>
    <t>96.5</t>
  </si>
  <si>
    <t>4/7/2022</t>
  </si>
  <si>
    <t>3/21/2022</t>
  </si>
  <si>
    <t>3/1/2022</t>
  </si>
  <si>
    <t>1/24/2022</t>
  </si>
  <si>
    <t>6</t>
  </si>
  <si>
    <t>71.875</t>
  </si>
  <si>
    <t>180</t>
  </si>
  <si>
    <t>2/10/2022</t>
  </si>
  <si>
    <t>95</t>
  </si>
  <si>
    <t>11/24/2021</t>
  </si>
  <si>
    <t>72.12</t>
  </si>
  <si>
    <t>89</t>
  </si>
  <si>
    <t>3/25/2022</t>
  </si>
  <si>
    <t>12/12/2022</t>
  </si>
  <si>
    <t>80</t>
  </si>
  <si>
    <t>11/25/2022</t>
  </si>
  <si>
    <t>21</t>
  </si>
  <si>
    <t>51.163</t>
  </si>
  <si>
    <t>11/3/2022</t>
  </si>
  <si>
    <t>17031330101</t>
  </si>
  <si>
    <t>11/10/2022</t>
  </si>
  <si>
    <t>10/30/2022</t>
  </si>
  <si>
    <t>9</t>
  </si>
  <si>
    <t>10/28/2022</t>
  </si>
  <si>
    <t>79.487</t>
  </si>
  <si>
    <t>11/1/2022</t>
  </si>
  <si>
    <t>10/3/2022</t>
  </si>
  <si>
    <t>9/29/2022</t>
  </si>
  <si>
    <t>9/28/2022</t>
  </si>
  <si>
    <t>97</t>
  </si>
  <si>
    <t>10/11/2022</t>
  </si>
  <si>
    <t>9/9/2022</t>
  </si>
  <si>
    <t>9/6/2022</t>
  </si>
  <si>
    <t>9/1/2022</t>
  </si>
  <si>
    <t>11</t>
  </si>
  <si>
    <t>8/25/2022</t>
  </si>
  <si>
    <t>8/18/2022</t>
  </si>
  <si>
    <t>8/12/2022</t>
  </si>
  <si>
    <t>23</t>
  </si>
  <si>
    <t>9/12/2022</t>
  </si>
  <si>
    <t>14</t>
  </si>
  <si>
    <t>9/20/2022</t>
  </si>
  <si>
    <t>34.066</t>
  </si>
  <si>
    <t>7/28/2022</t>
  </si>
  <si>
    <t>8/4/2022</t>
  </si>
  <si>
    <t>8/15/2022</t>
  </si>
  <si>
    <t>7/25/2022</t>
  </si>
  <si>
    <t>7/30/2022</t>
  </si>
  <si>
    <t>22</t>
  </si>
  <si>
    <t>7/5/2022</t>
  </si>
  <si>
    <t>12</t>
  </si>
  <si>
    <t>75.472</t>
  </si>
  <si>
    <t>6/22/2022</t>
  </si>
  <si>
    <t>6/27/2022</t>
  </si>
  <si>
    <t>90</t>
  </si>
  <si>
    <t>6/12/2022</t>
  </si>
  <si>
    <t>6/6/2022</t>
  </si>
  <si>
    <t>6/3/2022</t>
  </si>
  <si>
    <t>5/25/2022</t>
  </si>
  <si>
    <t>7/12/2022</t>
  </si>
  <si>
    <t>5/17/2022</t>
  </si>
  <si>
    <t>5/13/2022</t>
  </si>
  <si>
    <t>5/7/2022</t>
  </si>
  <si>
    <t>85</t>
  </si>
  <si>
    <t>4/26/2022</t>
  </si>
  <si>
    <t>5/19/2022</t>
  </si>
  <si>
    <t>5/3/2022</t>
  </si>
  <si>
    <t>5/9/2022</t>
  </si>
  <si>
    <t>5/18/2022</t>
  </si>
  <si>
    <t>120</t>
  </si>
  <si>
    <t>90.671</t>
  </si>
  <si>
    <t>83.673</t>
  </si>
  <si>
    <t>4/28/2022</t>
  </si>
  <si>
    <t>5/5/2022</t>
  </si>
  <si>
    <t>84.51</t>
  </si>
  <si>
    <t>4/19/2022</t>
  </si>
  <si>
    <t>7/22/2022</t>
  </si>
  <si>
    <t>4/25/2022</t>
  </si>
  <si>
    <t>4/22/2022</t>
  </si>
  <si>
    <t>4/12/2022</t>
  </si>
  <si>
    <t>4/6/2022</t>
  </si>
  <si>
    <t>6/1/2022</t>
  </si>
  <si>
    <t>73.321</t>
  </si>
  <si>
    <t>4/10/2022</t>
  </si>
  <si>
    <t>3/29/2022</t>
  </si>
  <si>
    <t>3/30/2022</t>
  </si>
  <si>
    <t>73.077</t>
  </si>
  <si>
    <t>3/19/2022</t>
  </si>
  <si>
    <t>3/16/2022</t>
  </si>
  <si>
    <t>3/15/2022</t>
  </si>
  <si>
    <t>3/22/2022</t>
  </si>
  <si>
    <t>25</t>
  </si>
  <si>
    <t>64</t>
  </si>
  <si>
    <t>4/5/2022</t>
  </si>
  <si>
    <t>4/13/2022</t>
  </si>
  <si>
    <t>2/28/2022</t>
  </si>
  <si>
    <t>4/27/2022</t>
  </si>
  <si>
    <t>95.25</t>
  </si>
  <si>
    <t>2/24/2022</t>
  </si>
  <si>
    <t>2/22/2022</t>
  </si>
  <si>
    <t>3/31/2022</t>
  </si>
  <si>
    <t>3/10/2022</t>
  </si>
  <si>
    <t>92.286</t>
  </si>
  <si>
    <t>2/17/2022</t>
  </si>
  <si>
    <t>2/15/2022</t>
  </si>
  <si>
    <t>2/14/2022</t>
  </si>
  <si>
    <t>3/8/2022</t>
  </si>
  <si>
    <t>55.224</t>
  </si>
  <si>
    <t>2/9/2022</t>
  </si>
  <si>
    <t>2/4/2022</t>
  </si>
  <si>
    <t>38.82</t>
  </si>
  <si>
    <t>1/28/2022</t>
  </si>
  <si>
    <t>6/16/2022</t>
  </si>
  <si>
    <t>94.905</t>
  </si>
  <si>
    <t>2/7/2022</t>
  </si>
  <si>
    <t>3/28/2022</t>
  </si>
  <si>
    <t>1/17/2022</t>
  </si>
  <si>
    <t>6/30/2022</t>
  </si>
  <si>
    <t>1/31/2022</t>
  </si>
  <si>
    <t>2/2/2022</t>
  </si>
  <si>
    <t>1/12/2022</t>
  </si>
  <si>
    <t>50</t>
  </si>
  <si>
    <t>71.667</t>
  </si>
  <si>
    <t>240</t>
  </si>
  <si>
    <t>1/3/2022</t>
  </si>
  <si>
    <t>17031330103</t>
  </si>
  <si>
    <t>1/10/2022</t>
  </si>
  <si>
    <t>10/27/2021</t>
  </si>
  <si>
    <t>79.562</t>
  </si>
  <si>
    <t>1/14/2022</t>
  </si>
  <si>
    <t>10/19/2021</t>
  </si>
  <si>
    <t>88.636</t>
  </si>
  <si>
    <t>11/3/2021</t>
  </si>
  <si>
    <t>9/14/2021</t>
  </si>
  <si>
    <t>89.048</t>
  </si>
  <si>
    <t>9/11/2021</t>
  </si>
  <si>
    <t>4/3/2022</t>
  </si>
  <si>
    <t>66.667</t>
  </si>
  <si>
    <t>480</t>
  </si>
  <si>
    <t>11/21/2022</t>
  </si>
  <si>
    <t>76.667</t>
  </si>
  <si>
    <t>9/30/2022</t>
  </si>
  <si>
    <t>95.28</t>
  </si>
  <si>
    <t>65</t>
  </si>
  <si>
    <t>79.926</t>
  </si>
  <si>
    <t>9/2/2022</t>
  </si>
  <si>
    <t>70.139</t>
  </si>
  <si>
    <t>8/31/2022</t>
  </si>
  <si>
    <t>85.941</t>
  </si>
  <si>
    <t>8/17/2022</t>
  </si>
  <si>
    <t>27</t>
  </si>
  <si>
    <t>89.875</t>
  </si>
  <si>
    <t>8/14/2022</t>
  </si>
  <si>
    <t>89.88</t>
  </si>
  <si>
    <t>8/10/2022</t>
  </si>
  <si>
    <t>7/19/2022</t>
  </si>
  <si>
    <t>7/15/2022</t>
  </si>
  <si>
    <t>59.23</t>
  </si>
  <si>
    <t>5/31/2022</t>
  </si>
  <si>
    <t>88.761</t>
  </si>
  <si>
    <t>5/28/2022</t>
  </si>
  <si>
    <t>33.333</t>
  </si>
  <si>
    <t>76.522</t>
  </si>
  <si>
    <t>72.537</t>
  </si>
  <si>
    <t>10/17/2022</t>
  </si>
  <si>
    <t>10/27/2022</t>
  </si>
  <si>
    <t>11/30/2022</t>
  </si>
  <si>
    <t>9/26/2022</t>
  </si>
  <si>
    <t>9/14/2022</t>
  </si>
  <si>
    <t>8/29/2022</t>
  </si>
  <si>
    <t>62.783</t>
  </si>
  <si>
    <t>8/19/2022</t>
  </si>
  <si>
    <t>83.721</t>
  </si>
  <si>
    <t>86.293</t>
  </si>
  <si>
    <t>8/1/2022</t>
  </si>
  <si>
    <t>7/29/2022</t>
  </si>
  <si>
    <t>8/9/2022</t>
  </si>
  <si>
    <t>62.5</t>
  </si>
  <si>
    <t>8/2/2022</t>
  </si>
  <si>
    <t>84.615</t>
  </si>
  <si>
    <t>8/16/2022</t>
  </si>
  <si>
    <t>7/18/2022</t>
  </si>
  <si>
    <t>6/11/2022</t>
  </si>
  <si>
    <t>6/8/2022</t>
  </si>
  <si>
    <t>89.36</t>
  </si>
  <si>
    <t>88.865</t>
  </si>
  <si>
    <t>6/23/2022</t>
  </si>
  <si>
    <t>5/11/2022</t>
  </si>
  <si>
    <t>78.455</t>
  </si>
  <si>
    <t>5/10/2022</t>
  </si>
  <si>
    <t>47.619</t>
  </si>
  <si>
    <t>89.632</t>
  </si>
  <si>
    <t>5/16/2022</t>
  </si>
  <si>
    <t>5/6/2022</t>
  </si>
  <si>
    <t>5/4/2022</t>
  </si>
  <si>
    <t>94.947</t>
  </si>
  <si>
    <t>39.175</t>
  </si>
  <si>
    <t>3/9/2022</t>
  </si>
  <si>
    <t>47.5</t>
  </si>
  <si>
    <t>68.421</t>
  </si>
  <si>
    <t>12/28/2021</t>
  </si>
  <si>
    <t>2/23/2022</t>
  </si>
  <si>
    <t>78.814</t>
  </si>
  <si>
    <t>11/15/2022</t>
  </si>
  <si>
    <t>65.715</t>
  </si>
  <si>
    <t>26.767</t>
  </si>
  <si>
    <t>7/24/2022</t>
  </si>
  <si>
    <t>88.548</t>
  </si>
  <si>
    <t>6/15/2022</t>
  </si>
  <si>
    <t>26</t>
  </si>
  <si>
    <t>73.193</t>
  </si>
  <si>
    <t>6/5/2022</t>
  </si>
  <si>
    <t>81.427</t>
  </si>
  <si>
    <t>89.541</t>
  </si>
  <si>
    <t>5/20/2022</t>
  </si>
  <si>
    <t>40</t>
  </si>
  <si>
    <t>3/23/2022</t>
  </si>
  <si>
    <t>89.9</t>
  </si>
  <si>
    <t>3/5/2022</t>
  </si>
  <si>
    <t>82.978</t>
  </si>
  <si>
    <t>70</t>
  </si>
  <si>
    <t>87.805</t>
  </si>
  <si>
    <t>12/22/2021</t>
  </si>
  <si>
    <t>88.154</t>
  </si>
  <si>
    <t>11/5/2021</t>
  </si>
  <si>
    <t>11/9/2022</t>
  </si>
  <si>
    <t>10/10/2022</t>
  </si>
  <si>
    <t>41.459</t>
  </si>
  <si>
    <t>11/29/2022</t>
  </si>
  <si>
    <t>10/9/2022</t>
  </si>
  <si>
    <t>10/5/2022</t>
  </si>
  <si>
    <t>74.898</t>
  </si>
  <si>
    <t>10/24/2022</t>
  </si>
  <si>
    <t>7/7/2022</t>
  </si>
  <si>
    <t>6/14/2022</t>
  </si>
  <si>
    <t>6/9/2022</t>
  </si>
  <si>
    <t>5/23/2022</t>
  </si>
  <si>
    <t>84.314</t>
  </si>
  <si>
    <t>72.626</t>
  </si>
  <si>
    <t>5/27/2022</t>
  </si>
  <si>
    <t>4/11/2022</t>
  </si>
  <si>
    <t>73.89</t>
  </si>
  <si>
    <t>4/2/2022</t>
  </si>
  <si>
    <t>3/20/2022</t>
  </si>
  <si>
    <t>3/18/2022</t>
  </si>
  <si>
    <t>4/8/2022</t>
  </si>
  <si>
    <t>67.067</t>
  </si>
  <si>
    <t>56.818</t>
  </si>
  <si>
    <t>61.27</t>
  </si>
  <si>
    <t>4/4/2022</t>
  </si>
  <si>
    <t>3/4/2022</t>
  </si>
  <si>
    <t>89.269</t>
  </si>
  <si>
    <t>4/21/2022</t>
  </si>
  <si>
    <t>5/2/2022</t>
  </si>
  <si>
    <t>3/2/2022</t>
  </si>
  <si>
    <t>94.538</t>
  </si>
  <si>
    <t>56.589</t>
  </si>
  <si>
    <t>3/3/2022</t>
  </si>
  <si>
    <t>1/26/2022</t>
  </si>
  <si>
    <t>1/5/2022</t>
  </si>
  <si>
    <t>3/11/2022</t>
  </si>
  <si>
    <t>12/31/2021</t>
  </si>
  <si>
    <t>74.615</t>
  </si>
  <si>
    <t>11/26/2021</t>
  </si>
  <si>
    <t>55.046</t>
  </si>
  <si>
    <t>11/19/2021</t>
  </si>
  <si>
    <t>73.798</t>
  </si>
  <si>
    <t>89.806</t>
  </si>
  <si>
    <t>89.887</t>
  </si>
  <si>
    <t>89.884</t>
  </si>
  <si>
    <t>2/1/2022</t>
  </si>
  <si>
    <t>89.529</t>
  </si>
  <si>
    <t>9/22/2022</t>
  </si>
  <si>
    <t>92.593</t>
  </si>
  <si>
    <t>9/21/2022</t>
  </si>
  <si>
    <t>11/17/2022</t>
  </si>
  <si>
    <t>7/27/2022</t>
  </si>
  <si>
    <t>6/28/2022</t>
  </si>
  <si>
    <t>89.882</t>
  </si>
  <si>
    <t>6/17/2022</t>
  </si>
  <si>
    <t>71.782</t>
  </si>
  <si>
    <t>8/5/2022</t>
  </si>
  <si>
    <t>5/12/2022</t>
  </si>
  <si>
    <t>66.592</t>
  </si>
  <si>
    <t>3/24/2022</t>
  </si>
  <si>
    <t>84.93</t>
  </si>
  <si>
    <t>6/26/2022</t>
  </si>
  <si>
    <t>94</t>
  </si>
  <si>
    <t>40.577</t>
  </si>
  <si>
    <t>2/27/2022</t>
  </si>
  <si>
    <t>83.991</t>
  </si>
  <si>
    <t>2/16/2022</t>
  </si>
  <si>
    <t>11/29/2021</t>
  </si>
  <si>
    <t>10/8/2022</t>
  </si>
  <si>
    <t>3/17/2022</t>
  </si>
  <si>
    <t>11/16/2021</t>
  </si>
  <si>
    <t>6/4/2022</t>
  </si>
  <si>
    <t>40.296</t>
  </si>
  <si>
    <t>59.184</t>
  </si>
  <si>
    <t>1/25/2022</t>
  </si>
  <si>
    <t>7/13/2022</t>
  </si>
  <si>
    <t>12/14/2021</t>
  </si>
  <si>
    <t>Coa_Ethnicity_5</t>
  </si>
  <si>
    <t>Coa_Ethnicity_4</t>
  </si>
  <si>
    <t>Coa_Ethnicity_3</t>
  </si>
  <si>
    <t>Coa_Ethnicity_2</t>
  </si>
  <si>
    <t>Coa_Ethnicity_1</t>
  </si>
  <si>
    <t>Ethnicity_5</t>
  </si>
  <si>
    <t>Ethnicity_4</t>
  </si>
  <si>
    <t>Ethnicity_3</t>
  </si>
  <si>
    <t>Ethnicity_2</t>
  </si>
  <si>
    <t>Ethnicity_1</t>
  </si>
  <si>
    <t>CoaSex</t>
  </si>
  <si>
    <t>Sex</t>
  </si>
  <si>
    <t>CoaRace_5</t>
  </si>
  <si>
    <t>CoaRace_4</t>
  </si>
  <si>
    <t>CoaRace_3</t>
  </si>
  <si>
    <t>CoaRace_2</t>
  </si>
  <si>
    <t>CoaRace_1</t>
  </si>
  <si>
    <t>Race_5</t>
  </si>
  <si>
    <t>Race_4</t>
  </si>
  <si>
    <t>Race_3</t>
  </si>
  <si>
    <t>Race_2</t>
  </si>
  <si>
    <t>Race_1</t>
  </si>
  <si>
    <t>Denial4</t>
  </si>
  <si>
    <t>Denial3</t>
  </si>
  <si>
    <t>Denial2</t>
  </si>
  <si>
    <t>Denial1</t>
  </si>
  <si>
    <t>CLTV</t>
  </si>
  <si>
    <t>PropertyValue</t>
  </si>
  <si>
    <t>Lien_Status</t>
  </si>
  <si>
    <t>TotalPtsAndFees</t>
  </si>
  <si>
    <t>Loan_Term_Months</t>
  </si>
  <si>
    <t>InterestRate</t>
  </si>
  <si>
    <t>ApplDate</t>
  </si>
  <si>
    <t>LoanAmount</t>
  </si>
  <si>
    <t>OpenLOC</t>
  </si>
  <si>
    <t>Purpose</t>
  </si>
  <si>
    <t>LoanType</t>
  </si>
  <si>
    <t>TotalUnits</t>
  </si>
  <si>
    <t>Action Taken</t>
  </si>
  <si>
    <t>17031320100</t>
  </si>
  <si>
    <t>307 N MICHIGAN AVE CHICAGO, IL 60601</t>
  </si>
  <si>
    <t>100 W RANDOLPH ST CHICAGO, IL 60601</t>
  </si>
  <si>
    <t>55 W MONROE ST CHICAGO, IL 60603</t>
  </si>
  <si>
    <t>1 N FRANKLIN ST CHICAGO, IL 60606</t>
  </si>
  <si>
    <t>750 S HALSTED ST CHICAGO, IL 60607</t>
  </si>
  <si>
    <t>3508 S STATE ST CHICAGO, IL 60609</t>
  </si>
  <si>
    <t>1231 N WELLS ST CHICAGO, IL 60610</t>
  </si>
  <si>
    <t>873 N RUSH ST CHICAGO, IL 60611</t>
  </si>
  <si>
    <t>2154 W MADISON ST CHICAGO, IL 60612</t>
  </si>
  <si>
    <t>2600 N HALSTED ST CHICAGO, IL 60614</t>
  </si>
  <si>
    <t>1640 W FULLERTON AVE CHICAGO, IL 60614</t>
  </si>
  <si>
    <t>2021 N CLARK ST CHICAGO, IL 60614</t>
  </si>
  <si>
    <t>5100 S LAKE PARK AVE CHICAGO, IL 60615</t>
  </si>
  <si>
    <t>1733 S CLARK ST CHICAGO, IL 60616</t>
  </si>
  <si>
    <t>3820 W BELMONT AVE CHICAGO, IL 60618</t>
  </si>
  <si>
    <t>4201 N LINCOLN AVE CHICAGO, IL 60618</t>
  </si>
  <si>
    <t>3360 N WESTERN AVE CHICAGO, IL 60618</t>
  </si>
  <si>
    <t>8700 S COTTAGE GROVE AVE CHICAGO, IL 60619</t>
  </si>
  <si>
    <t>2100 W CHICAGO AVE CHICAGO, IL 60622</t>
  </si>
  <si>
    <t>3450 W 26TH ST CHICAGO, IL 60623</t>
  </si>
  <si>
    <t>3340 W ROOSEVELT RD CHICAGO, IL 60624</t>
  </si>
  <si>
    <t>6360 W HIGGINS AVE CHICAGO, IL 60630</t>
  </si>
  <si>
    <t>6401 N HARLEM AVE CHICAGO, IL 60631</t>
  </si>
  <si>
    <t>5075 S ARCHER AVE CHICAGO, IL 60632</t>
  </si>
  <si>
    <t>3940 N HARLEM AVE CHICAGO, IL 60634</t>
  </si>
  <si>
    <t>4400 N BROADWAY ST CHICAGO, IL 60640</t>
  </si>
  <si>
    <t>5455 W BELMONT AVE CHICAGO, IL 60641</t>
  </si>
  <si>
    <t>10701 S WESTERN AVE CHICAGO, IL 60643</t>
  </si>
  <si>
    <t>2800 W ARMITAGE AVE CHICAGO, IL 60647</t>
  </si>
  <si>
    <t>3337 W NORTH AVE CHICAGO, IL 60647</t>
  </si>
  <si>
    <t>2300 N WESTERN AVE CHICAGO, IL 60647</t>
  </si>
  <si>
    <t>1955 N DAMEN AVE CHICAGO, IL 60647</t>
  </si>
  <si>
    <t>7300 S STONY ISLAND AVE CHICAGO, IL 60649</t>
  </si>
  <si>
    <t>401 N LA SALLE DR CHICAGO, IL 60654</t>
  </si>
  <si>
    <t>3556 N ASHLAND AVE CHICAGO, IL 60657</t>
  </si>
  <si>
    <t>3030 N BROADWAY ST CHICAGO, IL 60657</t>
  </si>
  <si>
    <t>Data By Census Tract</t>
  </si>
  <si>
    <t>Number</t>
  </si>
  <si>
    <t>N/A</t>
  </si>
  <si>
    <t>Units</t>
  </si>
  <si>
    <t>Procceds/Line</t>
  </si>
  <si>
    <t>17031460800</t>
  </si>
  <si>
    <t>17031612200</t>
  </si>
  <si>
    <t>17031630600</t>
  </si>
  <si>
    <t>17031844700</t>
  </si>
  <si>
    <t>N/A (This field was optional)</t>
  </si>
  <si>
    <t>Purchase Price(optional)</t>
  </si>
  <si>
    <t>Down Payment Amount(optional)</t>
  </si>
  <si>
    <t>Residential Lending</t>
  </si>
  <si>
    <t>INSTRUCTIONS- FORM C</t>
  </si>
  <si>
    <t>COMMERCIAL LENDING</t>
  </si>
  <si>
    <t>Instructions: In this Form C,  include loans (secured and unsecured) made to businesses to finance short or long-term needs, such as inventory purchases, the movement of goods, plant and equipment and all other loans recorded by your institution as commercial loans. Note: Rollovers should be counted only once in each calendar year (provided that there is no increase in the outstanding principal and that the parties to the loan remain the same). The data is to be sourced from the submitting institution's internal records.</t>
  </si>
  <si>
    <t>Census Tract within City of Chicago City limits</t>
  </si>
  <si>
    <t>b-2</t>
  </si>
  <si>
    <t>Indicate number of commercial loans made within the specified census tracts.</t>
  </si>
  <si>
    <t xml:space="preserve">Indicate the aggregate principal amount of the loans within the specified census tracts. </t>
  </si>
  <si>
    <t>SAVINGS ACCOUNT DATA</t>
  </si>
  <si>
    <t>(Balance as of December 31, 2022)</t>
  </si>
  <si>
    <t>Instructions: In this Form E, include all accounts recorded by your institution as savings accounts, such as regular savings (both passbook and statement), money market, and certificate of deposit accounts. The data is to be sourced from the submitting institution's internal records.</t>
  </si>
  <si>
    <t>c-2</t>
  </si>
  <si>
    <t>Indicate the number of savings accounts made within the specified census tracts.</t>
  </si>
  <si>
    <t xml:space="preserve">Indicate the aggregate account balance within the specified census tracts. </t>
  </si>
  <si>
    <t>INSTRUCTIONS- FORM F</t>
  </si>
  <si>
    <t>CHECKING ACCOUNT DATA</t>
  </si>
  <si>
    <t xml:space="preserve">Instructions: In this Form F,  include all account recorded by your institution as checking accounts. </t>
  </si>
  <si>
    <t>Required Value</t>
  </si>
  <si>
    <t>Indicate the number of checking accounts within the specified census tracts that were active as of December 31, 2021.</t>
  </si>
  <si>
    <t>INSTRUCTIONS- FORM D</t>
  </si>
  <si>
    <t>Instructions: In this Form D,  include loans to individuals or families to finance personal consumption (as opposed to some business or investment purpose), such as the purchase of a household appliance, and all other loans recorded by your institution as consumer loans. The data is to be sourced from the submitting institution's internal records.</t>
  </si>
  <si>
    <t>B-2</t>
  </si>
  <si>
    <t>Indicate the number of consumer loans made within the specified census tracts.</t>
  </si>
  <si>
    <t>NOTE: PNC DOES NOT PROVIDE THIS TYPE OF FACILITY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</si>
</sst>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00_);_(&quot;$&quot;* \(#,##0.00\);_(&quot;$&quot;* &quot;-&quot;_);_(@_)"/>
    <numFmt numFmtId="166" formatCode="_([$$-409]* #,##0.00_);_([$$-409]* \(#,##0.00\);_([$$-409]* &quot;-&quot;??_);_(@_)"/>
  </numFmts>
  <fonts count="23"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sz val="11"/>
      <color theme="1"/>
      <name val="Calibri"/>
      <family val="2"/>
    </font>
    <font>
      <sz val="11"/>
      <name val="Arial"/>
      <family val="2"/>
    </font>
    <font>
      <sz val="11"/>
      <color theme="1"/>
      <name val="Arial"/>
      <family val="2"/>
    </font>
    <font>
      <u/>
      <sz val="11"/>
      <color theme="1"/>
      <name val="Calibri"/>
      <family val="2"/>
    </font>
    <font>
      <u/>
      <sz val="11"/>
      <color theme="10"/>
      <name val="Calibri"/>
      <family val="2"/>
    </font>
    <font>
      <sz val="10"/>
      <name val="Arial"/>
      <family val="2"/>
    </font>
    <font>
      <sz val="10"/>
      <color indexed="8"/>
      <name val="Arial"/>
      <family val="2"/>
    </font>
    <font>
      <sz val="11"/>
      <color indexed="8"/>
      <name val="Calibri"/>
      <family val="2"/>
    </font>
    <font>
      <sz val="11"/>
      <name val="Calibri"/>
      <family val="2"/>
    </font>
    <font>
      <sz val="10"/>
      <name val="MS Sans Serif"/>
    </font>
    <font>
      <sz val="10"/>
      <name val="Calibri"/>
      <family val="2"/>
      <scheme val="minor"/>
    </font>
    <font>
      <b/>
      <sz val="10"/>
      <name val="Calibri"/>
      <family val="2"/>
      <scheme val="minor"/>
    </font>
    <font>
      <b/>
      <sz val="11"/>
      <color theme="1"/>
      <name val="Calibri"/>
      <family val="2"/>
      <scheme val="major"/>
    </font>
    <font>
      <sz val="11"/>
      <color theme="1"/>
      <name val="Calibri"/>
      <family val="2"/>
      <scheme val="major"/>
    </font>
    <font>
      <sz val="11"/>
      <color theme="1"/>
      <name val="Arial"/>
      <family val="2"/>
    </font>
    <font>
      <sz val="11"/>
      <name val="Calibri"/>
      <family val="2"/>
    </font>
    <font>
      <sz val="14"/>
      <color rgb="FFFF0000"/>
      <name val="Calibri"/>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22"/>
        <bgColor indexed="0"/>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diagonal/>
    </border>
    <border>
      <left style="thin">
        <color indexed="22"/>
      </left>
      <right style="thin">
        <color indexed="22"/>
      </right>
      <top/>
      <bottom style="thin">
        <color indexed="22"/>
      </bottom>
      <diagonal/>
    </border>
    <border>
      <left style="thin">
        <color rgb="FF000000"/>
      </left>
      <right style="thin">
        <color rgb="FF000000"/>
      </right>
      <top/>
      <bottom style="thin">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2">
    <xf numFmtId="0" fontId="0" fillId="0" borderId="0"/>
    <xf numFmtId="0" fontId="8" fillId="0" borderId="0"/>
    <xf numFmtId="0" fontId="5" fillId="0" borderId="0"/>
    <xf numFmtId="0" fontId="10" fillId="0" borderId="0" applyNumberFormat="0" applyFill="0" applyBorder="0" applyAlignment="0" applyProtection="0"/>
    <xf numFmtId="0" fontId="11" fillId="0" borderId="0"/>
    <xf numFmtId="0" fontId="3" fillId="0" borderId="0"/>
    <xf numFmtId="43" fontId="3" fillId="0" borderId="0" applyFont="0" applyFill="0" applyBorder="0" applyAlignment="0" applyProtection="0"/>
    <xf numFmtId="0" fontId="12" fillId="0" borderId="0"/>
    <xf numFmtId="0" fontId="14" fillId="0" borderId="0"/>
    <xf numFmtId="43" fontId="14" fillId="0" borderId="0" applyFont="0" applyFill="0" applyBorder="0" applyAlignment="0" applyProtection="0"/>
    <xf numFmtId="0" fontId="15" fillId="0" borderId="0"/>
    <xf numFmtId="0" fontId="3" fillId="0" borderId="0"/>
    <xf numFmtId="44" fontId="3" fillId="0" borderId="0" applyFont="0" applyFill="0" applyBorder="0" applyAlignment="0" applyProtection="0"/>
    <xf numFmtId="44" fontId="20" fillId="0" borderId="0" applyFont="0" applyFill="0" applyBorder="0" applyAlignment="0" applyProtection="0"/>
    <xf numFmtId="0" fontId="2" fillId="0" borderId="0"/>
    <xf numFmtId="43" fontId="2" fillId="0" borderId="0" applyFont="0" applyFill="0" applyBorder="0" applyAlignment="0" applyProtection="0"/>
    <xf numFmtId="0" fontId="21" fillId="0" borderId="0"/>
    <xf numFmtId="43" fontId="21" fillId="0" borderId="0" applyFont="0" applyFill="0" applyBorder="0" applyAlignment="0" applyProtection="0"/>
    <xf numFmtId="0" fontId="8" fillId="0" borderId="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229">
    <xf numFmtId="0" fontId="0" fillId="0" borderId="0" xfId="0"/>
    <xf numFmtId="0" fontId="0" fillId="0" borderId="0" xfId="0" applyAlignment="1">
      <alignment vertical="center"/>
    </xf>
    <xf numFmtId="0" fontId="0" fillId="0" borderId="6" xfId="0" applyBorder="1"/>
    <xf numFmtId="0" fontId="0" fillId="0" borderId="15" xfId="0" applyBorder="1"/>
    <xf numFmtId="0" fontId="6" fillId="0" borderId="0" xfId="0" applyFont="1" applyBorder="1" applyAlignment="1">
      <alignment vertical="center"/>
    </xf>
    <xf numFmtId="0" fontId="5" fillId="0" borderId="0" xfId="0" applyFont="1" applyBorder="1" applyAlignment="1">
      <alignment horizontal="left" wrapText="1"/>
    </xf>
    <xf numFmtId="0" fontId="6" fillId="0" borderId="0" xfId="0" applyFont="1" applyBorder="1" applyAlignment="1">
      <alignment horizontal="center" vertical="top"/>
    </xf>
    <xf numFmtId="0" fontId="6" fillId="0" borderId="0" xfId="0" applyFont="1" applyBorder="1" applyAlignment="1">
      <alignment horizontal="center"/>
    </xf>
    <xf numFmtId="0" fontId="6" fillId="0" borderId="0" xfId="0" applyFont="1" applyBorder="1" applyAlignment="1">
      <alignment horizontal="left"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top"/>
    </xf>
    <xf numFmtId="0" fontId="6" fillId="0" borderId="11" xfId="0" applyFont="1" applyBorder="1" applyAlignment="1">
      <alignment horizontal="center"/>
    </xf>
    <xf numFmtId="0" fontId="5" fillId="0" borderId="13" xfId="1" applyFont="1" applyBorder="1" applyAlignment="1">
      <alignment horizontal="center" vertical="center"/>
    </xf>
    <xf numFmtId="0" fontId="5" fillId="0" borderId="14" xfId="1" applyFont="1" applyBorder="1" applyAlignment="1">
      <alignment horizontal="left" vertical="center"/>
    </xf>
    <xf numFmtId="0" fontId="5" fillId="0" borderId="14" xfId="1" applyFont="1" applyBorder="1" applyAlignment="1">
      <alignment horizontal="left" wrapText="1"/>
    </xf>
    <xf numFmtId="0" fontId="5" fillId="0" borderId="14" xfId="1" applyFont="1" applyBorder="1" applyAlignment="1">
      <alignment horizontal="center" vertical="center"/>
    </xf>
    <xf numFmtId="0" fontId="6" fillId="0" borderId="14" xfId="0" applyFont="1" applyBorder="1" applyAlignment="1">
      <alignment horizontal="center" vertical="top"/>
    </xf>
    <xf numFmtId="0" fontId="3" fillId="0" borderId="0" xfId="5"/>
    <xf numFmtId="0" fontId="5" fillId="0" borderId="24" xfId="5" applyFont="1" applyBorder="1" applyAlignment="1">
      <alignment horizontal="center" vertical="center"/>
    </xf>
    <xf numFmtId="0" fontId="5" fillId="0" borderId="1" xfId="5" applyFont="1" applyBorder="1" applyAlignment="1">
      <alignment horizontal="center" vertical="center"/>
    </xf>
    <xf numFmtId="49" fontId="3" fillId="0" borderId="0" xfId="5" applyNumberFormat="1"/>
    <xf numFmtId="0" fontId="13" fillId="0" borderId="25" xfId="7" applyFont="1" applyBorder="1" applyAlignment="1">
      <alignment wrapText="1"/>
    </xf>
    <xf numFmtId="164" fontId="13" fillId="0" borderId="25" xfId="6" applyNumberFormat="1" applyFont="1" applyFill="1" applyBorder="1" applyAlignment="1">
      <alignment horizontal="right" wrapText="1"/>
    </xf>
    <xf numFmtId="49" fontId="3" fillId="0" borderId="2" xfId="5" applyNumberFormat="1" applyBorder="1"/>
    <xf numFmtId="164" fontId="0" fillId="0" borderId="2" xfId="6" applyNumberFormat="1" applyFont="1" applyBorder="1"/>
    <xf numFmtId="0" fontId="3" fillId="0" borderId="2" xfId="5" applyBorder="1"/>
    <xf numFmtId="0" fontId="14" fillId="0" borderId="0" xfId="8"/>
    <xf numFmtId="0" fontId="5" fillId="0" borderId="2" xfId="8" applyFont="1" applyBorder="1" applyAlignment="1">
      <alignment horizontal="center"/>
    </xf>
    <xf numFmtId="164" fontId="5" fillId="0" borderId="2" xfId="9" applyNumberFormat="1" applyFont="1" applyBorder="1" applyAlignment="1">
      <alignment horizontal="center"/>
    </xf>
    <xf numFmtId="0" fontId="14" fillId="0" borderId="2" xfId="8" applyBorder="1"/>
    <xf numFmtId="0" fontId="16" fillId="0" borderId="0" xfId="10" applyFont="1"/>
    <xf numFmtId="0" fontId="16" fillId="0" borderId="0" xfId="10" applyFont="1" applyAlignment="1">
      <alignment horizontal="left"/>
    </xf>
    <xf numFmtId="0" fontId="17" fillId="0" borderId="0" xfId="10" applyFont="1"/>
    <xf numFmtId="0" fontId="5" fillId="0" borderId="1" xfId="5" applyFont="1" applyBorder="1"/>
    <xf numFmtId="0" fontId="5" fillId="0" borderId="24" xfId="5" applyFont="1" applyBorder="1"/>
    <xf numFmtId="0" fontId="5" fillId="0" borderId="12" xfId="1" applyFont="1" applyBorder="1" applyAlignment="1">
      <alignment horizontal="center" vertical="center"/>
    </xf>
    <xf numFmtId="0" fontId="5" fillId="0" borderId="22" xfId="1" applyFont="1" applyBorder="1" applyAlignment="1">
      <alignment horizontal="center" vertical="center"/>
    </xf>
    <xf numFmtId="0" fontId="5" fillId="0" borderId="19" xfId="1" applyFont="1" applyBorder="1" applyAlignment="1">
      <alignment horizontal="center" vertical="center"/>
    </xf>
    <xf numFmtId="0" fontId="5" fillId="0" borderId="2" xfId="8" applyFont="1" applyBorder="1" applyAlignment="1">
      <alignment horizontal="center"/>
    </xf>
    <xf numFmtId="0" fontId="16" fillId="0" borderId="2" xfId="10" applyFont="1" applyBorder="1"/>
    <xf numFmtId="0" fontId="17" fillId="0" borderId="2" xfId="10" applyFont="1" applyBorder="1"/>
    <xf numFmtId="0" fontId="17" fillId="0" borderId="2" xfId="10" quotePrefix="1" applyFont="1" applyBorder="1"/>
    <xf numFmtId="0" fontId="17" fillId="0" borderId="2" xfId="10" quotePrefix="1" applyFont="1" applyBorder="1" applyAlignment="1">
      <alignment horizontal="left"/>
    </xf>
    <xf numFmtId="0" fontId="16" fillId="0" borderId="2" xfId="10" quotePrefix="1" applyFont="1" applyBorder="1"/>
    <xf numFmtId="0" fontId="16" fillId="0" borderId="2" xfId="10" quotePrefix="1" applyFont="1" applyBorder="1" applyAlignment="1">
      <alignment horizontal="left"/>
    </xf>
    <xf numFmtId="0" fontId="5" fillId="0" borderId="27" xfId="1" applyFont="1" applyBorder="1" applyAlignment="1">
      <alignment horizontal="center"/>
    </xf>
    <xf numFmtId="0" fontId="5" fillId="0" borderId="28" xfId="1" applyFont="1" applyBorder="1" applyAlignment="1">
      <alignment wrapText="1"/>
    </xf>
    <xf numFmtId="0" fontId="5" fillId="0" borderId="27" xfId="1" applyFont="1" applyBorder="1" applyAlignment="1">
      <alignment wrapText="1"/>
    </xf>
    <xf numFmtId="0" fontId="5" fillId="0" borderId="29" xfId="1" applyFont="1" applyBorder="1" applyAlignment="1">
      <alignment wrapText="1"/>
    </xf>
    <xf numFmtId="0" fontId="13" fillId="4" borderId="30" xfId="7" applyFont="1" applyFill="1" applyBorder="1" applyAlignment="1">
      <alignment horizontal="center"/>
    </xf>
    <xf numFmtId="0" fontId="13" fillId="0" borderId="31" xfId="7" applyFont="1" applyBorder="1" applyAlignment="1">
      <alignment wrapText="1"/>
    </xf>
    <xf numFmtId="164" fontId="13" fillId="0" borderId="31" xfId="6" applyNumberFormat="1" applyFont="1" applyFill="1" applyBorder="1" applyAlignment="1">
      <alignment horizontal="right" wrapText="1"/>
    </xf>
    <xf numFmtId="0" fontId="13" fillId="0" borderId="2" xfId="7" applyFont="1" applyBorder="1" applyAlignment="1">
      <alignment wrapText="1"/>
    </xf>
    <xf numFmtId="0" fontId="13" fillId="0" borderId="2" xfId="7" applyFont="1" applyBorder="1" applyAlignment="1">
      <alignment horizontal="right" wrapText="1"/>
    </xf>
    <xf numFmtId="0" fontId="19" fillId="0" borderId="0" xfId="1" applyFont="1"/>
    <xf numFmtId="0" fontId="19" fillId="0" borderId="2" xfId="1" applyFont="1" applyBorder="1" applyAlignment="1">
      <alignment horizontal="center" vertical="center"/>
    </xf>
    <xf numFmtId="0" fontId="19" fillId="0" borderId="0" xfId="1" applyFont="1" applyAlignment="1">
      <alignment horizontal="center"/>
    </xf>
    <xf numFmtId="0" fontId="19" fillId="0" borderId="2" xfId="1" applyFont="1" applyBorder="1" applyAlignment="1">
      <alignment vertical="center"/>
    </xf>
    <xf numFmtId="0" fontId="19" fillId="0" borderId="2" xfId="1" applyFont="1" applyBorder="1" applyAlignment="1">
      <alignment vertical="center" wrapText="1"/>
    </xf>
    <xf numFmtId="0" fontId="19" fillId="0" borderId="2" xfId="1" applyFont="1" applyBorder="1" applyAlignment="1">
      <alignment horizontal="left" vertical="center"/>
    </xf>
    <xf numFmtId="0" fontId="19" fillId="0" borderId="2" xfId="1" applyFont="1" applyBorder="1" applyAlignment="1">
      <alignment horizontal="left" vertical="center" wrapText="1"/>
    </xf>
    <xf numFmtId="0" fontId="19" fillId="0" borderId="3" xfId="1" applyFont="1" applyBorder="1" applyAlignment="1">
      <alignment vertical="center"/>
    </xf>
    <xf numFmtId="0" fontId="19" fillId="0" borderId="0" xfId="1" applyFont="1" applyAlignment="1">
      <alignment vertical="center"/>
    </xf>
    <xf numFmtId="0" fontId="19" fillId="0" borderId="4" xfId="1" applyFont="1" applyBorder="1" applyAlignment="1">
      <alignment vertical="center"/>
    </xf>
    <xf numFmtId="0" fontId="19" fillId="0" borderId="0" xfId="1" applyFont="1" applyAlignment="1">
      <alignment horizontal="center" vertical="center"/>
    </xf>
    <xf numFmtId="0" fontId="19" fillId="0" borderId="3" xfId="1" applyFont="1" applyBorder="1" applyAlignment="1">
      <alignment horizontal="left" vertical="center"/>
    </xf>
    <xf numFmtId="0" fontId="19" fillId="0" borderId="0" xfId="1" applyFont="1" applyAlignment="1">
      <alignment horizontal="left" vertical="center"/>
    </xf>
    <xf numFmtId="0" fontId="19" fillId="0" borderId="4" xfId="1" applyFont="1" applyBorder="1" applyAlignment="1">
      <alignment horizontal="left" vertical="center"/>
    </xf>
    <xf numFmtId="0" fontId="2" fillId="0" borderId="0" xfId="14"/>
    <xf numFmtId="0" fontId="4" fillId="0" borderId="2" xfId="14" applyFont="1" applyBorder="1" applyAlignment="1">
      <alignment vertical="center"/>
    </xf>
    <xf numFmtId="0" fontId="4" fillId="0" borderId="2" xfId="14" applyFont="1" applyBorder="1"/>
    <xf numFmtId="0" fontId="4" fillId="0" borderId="32" xfId="14" applyFont="1" applyBorder="1" applyAlignment="1">
      <alignment horizontal="center" vertical="center"/>
    </xf>
    <xf numFmtId="0" fontId="5" fillId="0" borderId="2" xfId="14" applyFont="1" applyBorder="1" applyAlignment="1">
      <alignment horizontal="center" vertical="center"/>
    </xf>
    <xf numFmtId="0" fontId="5" fillId="0" borderId="1" xfId="14" applyFont="1" applyBorder="1" applyAlignment="1">
      <alignment horizontal="left" vertical="center"/>
    </xf>
    <xf numFmtId="0" fontId="5" fillId="0" borderId="1" xfId="14" applyFont="1" applyBorder="1" applyAlignment="1">
      <alignment horizontal="left" wrapText="1"/>
    </xf>
    <xf numFmtId="0" fontId="5" fillId="0" borderId="1" xfId="14" applyFont="1" applyBorder="1" applyAlignment="1">
      <alignment horizontal="center" vertical="center" wrapText="1"/>
    </xf>
    <xf numFmtId="0" fontId="5" fillId="0" borderId="2" xfId="14" applyFont="1" applyBorder="1" applyAlignment="1">
      <alignment vertical="center"/>
    </xf>
    <xf numFmtId="0" fontId="5" fillId="0" borderId="2" xfId="14" applyFont="1" applyBorder="1" applyAlignment="1">
      <alignment horizontal="left" wrapText="1"/>
    </xf>
    <xf numFmtId="0" fontId="2" fillId="0" borderId="0" xfId="14" applyAlignment="1">
      <alignment vertical="center"/>
    </xf>
    <xf numFmtId="0" fontId="8" fillId="0" borderId="0" xfId="14" applyFont="1" applyAlignment="1">
      <alignment vertical="center"/>
    </xf>
    <xf numFmtId="0" fontId="21" fillId="0" borderId="0" xfId="16"/>
    <xf numFmtId="0" fontId="4" fillId="0" borderId="2" xfId="16" applyFont="1" applyBorder="1" applyAlignment="1">
      <alignment horizontal="center" vertical="center"/>
    </xf>
    <xf numFmtId="0" fontId="4" fillId="0" borderId="2" xfId="16" applyFont="1" applyBorder="1" applyAlignment="1">
      <alignment horizontal="center"/>
    </xf>
    <xf numFmtId="0" fontId="4" fillId="0" borderId="32" xfId="16" applyFont="1" applyBorder="1" applyAlignment="1">
      <alignment horizontal="center" vertical="center"/>
    </xf>
    <xf numFmtId="0" fontId="5" fillId="0" borderId="2" xfId="16" applyFont="1" applyBorder="1" applyAlignment="1">
      <alignment horizontal="center" vertical="center"/>
    </xf>
    <xf numFmtId="0" fontId="5" fillId="0" borderId="1" xfId="16" applyFont="1" applyBorder="1" applyAlignment="1">
      <alignment horizontal="left" vertical="center"/>
    </xf>
    <xf numFmtId="0" fontId="5" fillId="0" borderId="1" xfId="16" applyFont="1" applyBorder="1" applyAlignment="1">
      <alignment horizontal="left" wrapText="1"/>
    </xf>
    <xf numFmtId="0" fontId="5" fillId="0" borderId="1" xfId="16" applyFont="1" applyBorder="1" applyAlignment="1">
      <alignment horizontal="center" vertical="center" wrapText="1"/>
    </xf>
    <xf numFmtId="0" fontId="5" fillId="0" borderId="2" xfId="16" applyFont="1" applyBorder="1" applyAlignment="1">
      <alignment vertical="center"/>
    </xf>
    <xf numFmtId="0" fontId="5" fillId="0" borderId="2" xfId="16" applyFont="1" applyBorder="1" applyAlignment="1">
      <alignment horizontal="left" wrapText="1"/>
    </xf>
    <xf numFmtId="0" fontId="5" fillId="0" borderId="1" xfId="16" applyFont="1" applyBorder="1" applyAlignment="1">
      <alignment horizontal="left" vertical="center" wrapText="1"/>
    </xf>
    <xf numFmtId="0" fontId="5" fillId="0" borderId="2" xfId="16" applyFont="1" applyBorder="1" applyAlignment="1">
      <alignment horizontal="left" vertical="center" wrapText="1"/>
    </xf>
    <xf numFmtId="0" fontId="4" fillId="0" borderId="12" xfId="0" applyFont="1" applyBorder="1" applyAlignment="1">
      <alignment vertical="center"/>
    </xf>
    <xf numFmtId="0" fontId="4" fillId="0" borderId="2" xfId="0" applyFont="1" applyBorder="1" applyAlignment="1">
      <alignment vertical="center"/>
    </xf>
    <xf numFmtId="0" fontId="4" fillId="0" borderId="32" xfId="0" applyFont="1" applyBorder="1" applyAlignment="1">
      <alignment horizontal="center" vertical="center"/>
    </xf>
    <xf numFmtId="0" fontId="4" fillId="0" borderId="37" xfId="0" applyFont="1" applyBorder="1"/>
    <xf numFmtId="0" fontId="5" fillId="0" borderId="12"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37" xfId="0" applyFont="1" applyBorder="1" applyAlignment="1">
      <alignment horizontal="center" vertical="center"/>
    </xf>
    <xf numFmtId="0" fontId="5" fillId="0" borderId="2" xfId="0" applyFont="1" applyBorder="1" applyAlignment="1">
      <alignment vertical="center"/>
    </xf>
    <xf numFmtId="0" fontId="5" fillId="0" borderId="2" xfId="0" applyFont="1" applyBorder="1" applyAlignment="1">
      <alignment horizontal="left" vertical="center" wrapText="1"/>
    </xf>
    <xf numFmtId="0" fontId="5" fillId="0" borderId="19" xfId="0" applyFont="1" applyBorder="1" applyAlignment="1">
      <alignment horizontal="center" vertical="center"/>
    </xf>
    <xf numFmtId="0" fontId="5" fillId="0" borderId="38" xfId="0" applyFont="1" applyBorder="1" applyAlignment="1">
      <alignment vertical="center"/>
    </xf>
    <xf numFmtId="0" fontId="5" fillId="0" borderId="38" xfId="0" applyFont="1" applyBorder="1" applyAlignment="1">
      <alignment horizontal="left" vertical="center" wrapText="1"/>
    </xf>
    <xf numFmtId="0" fontId="5" fillId="0" borderId="39" xfId="0" applyFont="1" applyBorder="1" applyAlignment="1">
      <alignment horizontal="center" vertical="center"/>
    </xf>
    <xf numFmtId="3" fontId="5" fillId="0" borderId="2" xfId="8" applyNumberFormat="1" applyFont="1" applyBorder="1" applyAlignment="1">
      <alignment horizontal="center"/>
    </xf>
    <xf numFmtId="3" fontId="5" fillId="0" borderId="2" xfId="9" applyNumberFormat="1" applyFont="1" applyBorder="1" applyAlignment="1">
      <alignment horizontal="center"/>
    </xf>
    <xf numFmtId="3" fontId="14" fillId="0" borderId="2" xfId="8" applyNumberFormat="1" applyBorder="1"/>
    <xf numFmtId="165" fontId="5" fillId="0" borderId="2" xfId="9" applyNumberFormat="1" applyFont="1" applyBorder="1" applyAlignment="1">
      <alignment horizontal="center"/>
    </xf>
    <xf numFmtId="165" fontId="14" fillId="0" borderId="2" xfId="8" applyNumberFormat="1" applyBorder="1"/>
    <xf numFmtId="0" fontId="5" fillId="0" borderId="2" xfId="8" applyNumberFormat="1" applyFont="1" applyBorder="1" applyAlignment="1">
      <alignment horizontal="center"/>
    </xf>
    <xf numFmtId="44" fontId="5" fillId="0" borderId="2" xfId="13" applyFont="1" applyBorder="1" applyAlignment="1">
      <alignment horizontal="center" vertical="center"/>
    </xf>
    <xf numFmtId="166" fontId="5" fillId="0" borderId="2" xfId="9" applyNumberFormat="1" applyFont="1" applyBorder="1" applyAlignment="1">
      <alignment horizontal="center"/>
    </xf>
    <xf numFmtId="166" fontId="14" fillId="0" borderId="2" xfId="8" applyNumberFormat="1" applyBorder="1"/>
    <xf numFmtId="44" fontId="13" fillId="4" borderId="30" xfId="7" applyNumberFormat="1" applyFont="1" applyFill="1" applyBorder="1" applyAlignment="1">
      <alignment horizontal="center"/>
    </xf>
    <xf numFmtId="44" fontId="13" fillId="0" borderId="2" xfId="13" applyNumberFormat="1" applyFont="1" applyBorder="1" applyAlignment="1">
      <alignment horizontal="right" wrapText="1"/>
    </xf>
    <xf numFmtId="44" fontId="13" fillId="0" borderId="31" xfId="13" applyNumberFormat="1" applyFont="1" applyFill="1" applyBorder="1" applyAlignment="1">
      <alignment horizontal="right" wrapText="1"/>
    </xf>
    <xf numFmtId="44" fontId="13" fillId="0" borderId="25" xfId="13" applyNumberFormat="1" applyFont="1" applyFill="1" applyBorder="1" applyAlignment="1">
      <alignment horizontal="right" wrapText="1"/>
    </xf>
    <xf numFmtId="44" fontId="13" fillId="0" borderId="25" xfId="6" applyNumberFormat="1" applyFont="1" applyFill="1" applyBorder="1" applyAlignment="1">
      <alignment horizontal="right" wrapText="1"/>
    </xf>
    <xf numFmtId="44" fontId="0" fillId="0" borderId="2" xfId="6" applyNumberFormat="1" applyFont="1" applyBorder="1"/>
    <xf numFmtId="166" fontId="16" fillId="0" borderId="0" xfId="10" applyNumberFormat="1" applyFont="1" applyFill="1"/>
    <xf numFmtId="166" fontId="16" fillId="0" borderId="2" xfId="10" applyNumberFormat="1" applyFont="1" applyFill="1" applyBorder="1"/>
    <xf numFmtId="166" fontId="17" fillId="0" borderId="2" xfId="10" quotePrefix="1" applyNumberFormat="1" applyFont="1" applyFill="1" applyBorder="1"/>
    <xf numFmtId="166" fontId="16" fillId="0" borderId="2" xfId="10" quotePrefix="1" applyNumberFormat="1" applyFont="1" applyFill="1" applyBorder="1"/>
    <xf numFmtId="10" fontId="16" fillId="0" borderId="2" xfId="10" quotePrefix="1" applyNumberFormat="1" applyFont="1" applyBorder="1"/>
    <xf numFmtId="9" fontId="16" fillId="0" borderId="2" xfId="10" quotePrefix="1" applyNumberFormat="1" applyFont="1" applyBorder="1"/>
    <xf numFmtId="44" fontId="19" fillId="0" borderId="2" xfId="1" applyNumberFormat="1" applyFont="1" applyFill="1" applyBorder="1" applyAlignment="1">
      <alignment horizontal="left" vertical="center" wrapText="1"/>
    </xf>
    <xf numFmtId="0" fontId="22" fillId="0" borderId="0" xfId="1" applyFont="1" applyFill="1" applyBorder="1" applyAlignment="1">
      <alignment horizontal="center" wrapText="1"/>
    </xf>
    <xf numFmtId="166" fontId="5" fillId="0" borderId="2" xfId="15" applyNumberFormat="1" applyFont="1" applyBorder="1" applyAlignment="1">
      <alignment horizontal="center" vertical="center"/>
    </xf>
    <xf numFmtId="0" fontId="5" fillId="0" borderId="1" xfId="5" applyNumberFormat="1" applyFont="1" applyBorder="1" applyAlignment="1">
      <alignment horizontal="center" vertical="center"/>
    </xf>
    <xf numFmtId="3" fontId="5" fillId="0" borderId="37" xfId="0" applyNumberFormat="1" applyFont="1" applyBorder="1" applyAlignment="1">
      <alignment horizontal="center" vertical="center"/>
    </xf>
    <xf numFmtId="3" fontId="5" fillId="0" borderId="2" xfId="16" applyNumberFormat="1" applyFont="1" applyBorder="1" applyAlignment="1">
      <alignment horizontal="center" vertical="center"/>
    </xf>
    <xf numFmtId="44" fontId="5" fillId="0" borderId="38" xfId="0" applyNumberFormat="1" applyFont="1" applyBorder="1" applyAlignment="1">
      <alignment horizontal="center" vertical="center"/>
    </xf>
    <xf numFmtId="44" fontId="19" fillId="0" borderId="2" xfId="1" applyNumberFormat="1" applyFont="1" applyFill="1" applyBorder="1" applyAlignment="1">
      <alignment horizontal="center" vertical="center" wrapText="1"/>
    </xf>
    <xf numFmtId="0" fontId="19" fillId="0" borderId="2" xfId="1" applyFont="1" applyFill="1" applyBorder="1" applyAlignment="1">
      <alignment horizontal="center" vertical="center"/>
    </xf>
    <xf numFmtId="3" fontId="19" fillId="0" borderId="2" xfId="1" applyNumberFormat="1" applyFont="1" applyBorder="1" applyAlignment="1">
      <alignment horizontal="center" vertical="center"/>
    </xf>
    <xf numFmtId="10" fontId="19" fillId="0" borderId="2" xfId="1" applyNumberFormat="1" applyFont="1" applyFill="1" applyBorder="1" applyAlignment="1">
      <alignment horizontal="center" vertical="center"/>
    </xf>
    <xf numFmtId="0" fontId="19" fillId="0" borderId="2" xfId="1" applyFont="1" applyFill="1" applyBorder="1" applyAlignment="1">
      <alignment horizontal="center" vertical="center" wrapText="1"/>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7" fillId="0" borderId="2" xfId="10" applyFont="1" applyBorder="1" applyAlignment="1">
      <alignment horizontal="center"/>
    </xf>
    <xf numFmtId="0" fontId="5" fillId="0" borderId="10" xfId="0" applyFont="1" applyBorder="1" applyAlignment="1">
      <alignment horizontal="left" vertical="top"/>
    </xf>
    <xf numFmtId="0" fontId="5" fillId="0" borderId="0" xfId="0" applyFont="1" applyBorder="1" applyAlignment="1">
      <alignment horizontal="left" vertical="top"/>
    </xf>
    <xf numFmtId="0" fontId="5" fillId="0" borderId="11" xfId="0" applyFont="1" applyBorder="1" applyAlignment="1">
      <alignment horizontal="left" vertical="top"/>
    </xf>
    <xf numFmtId="0" fontId="5" fillId="3" borderId="10" xfId="0" applyFont="1" applyFill="1" applyBorder="1" applyAlignment="1">
      <alignment horizontal="center"/>
    </xf>
    <xf numFmtId="0" fontId="5" fillId="3" borderId="0" xfId="0" applyFont="1" applyFill="1" applyBorder="1" applyAlignment="1">
      <alignment horizontal="center"/>
    </xf>
    <xf numFmtId="0" fontId="5" fillId="3" borderId="11" xfId="0" applyFont="1" applyFill="1" applyBorder="1" applyAlignment="1">
      <alignment horizontal="center"/>
    </xf>
    <xf numFmtId="0" fontId="4" fillId="3" borderId="16" xfId="0" applyFont="1" applyFill="1" applyBorder="1" applyAlignment="1">
      <alignment horizontal="center"/>
    </xf>
    <xf numFmtId="0" fontId="4" fillId="3" borderId="17" xfId="0" applyFont="1" applyFill="1" applyBorder="1" applyAlignment="1">
      <alignment horizontal="center"/>
    </xf>
    <xf numFmtId="0" fontId="4" fillId="3" borderId="18" xfId="0" applyFont="1" applyFill="1" applyBorder="1" applyAlignment="1">
      <alignment horizontal="center"/>
    </xf>
    <xf numFmtId="0" fontId="5" fillId="3" borderId="20" xfId="0" applyFont="1" applyFill="1" applyBorder="1" applyAlignment="1">
      <alignment horizontal="center"/>
    </xf>
    <xf numFmtId="0" fontId="5" fillId="3" borderId="4" xfId="0" applyFont="1" applyFill="1" applyBorder="1" applyAlignment="1">
      <alignment horizontal="center"/>
    </xf>
    <xf numFmtId="0" fontId="5" fillId="3" borderId="21" xfId="0" applyFont="1" applyFill="1" applyBorder="1" applyAlignment="1">
      <alignment horizontal="center"/>
    </xf>
    <xf numFmtId="0" fontId="4" fillId="2" borderId="10" xfId="1" applyFont="1" applyFill="1" applyBorder="1" applyAlignment="1">
      <alignment horizontal="center"/>
    </xf>
    <xf numFmtId="0" fontId="4" fillId="2" borderId="0" xfId="1" applyFont="1" applyFill="1" applyAlignment="1">
      <alignment horizontal="center"/>
    </xf>
    <xf numFmtId="0" fontId="5" fillId="2" borderId="10" xfId="1" applyFont="1" applyFill="1" applyBorder="1" applyAlignment="1">
      <alignment horizontal="center"/>
    </xf>
    <xf numFmtId="0" fontId="5" fillId="2" borderId="0" xfId="1" applyFont="1" applyFill="1" applyAlignment="1">
      <alignment horizontal="center"/>
    </xf>
    <xf numFmtId="0" fontId="4" fillId="2" borderId="2" xfId="14" applyFont="1" applyFill="1" applyBorder="1" applyAlignment="1">
      <alignment horizontal="center"/>
    </xf>
    <xf numFmtId="0" fontId="5" fillId="2" borderId="2" xfId="14" applyFont="1" applyFill="1" applyBorder="1" applyAlignment="1">
      <alignment horizontal="center"/>
    </xf>
    <xf numFmtId="0" fontId="5" fillId="2" borderId="2" xfId="14" applyFont="1" applyFill="1" applyBorder="1" applyAlignment="1">
      <alignment horizontal="left" vertical="top" wrapText="1"/>
    </xf>
    <xf numFmtId="0" fontId="4" fillId="0" borderId="23" xfId="5" applyFont="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0" xfId="0" applyFont="1" applyFill="1" applyBorder="1" applyAlignment="1">
      <alignment horizontal="center"/>
    </xf>
    <xf numFmtId="0" fontId="4" fillId="2" borderId="0" xfId="0" applyFont="1" applyFill="1" applyAlignment="1">
      <alignment horizontal="center"/>
    </xf>
    <xf numFmtId="0" fontId="4" fillId="2" borderId="11" xfId="0" applyFont="1" applyFill="1" applyBorder="1" applyAlignment="1">
      <alignment horizontal="center"/>
    </xf>
    <xf numFmtId="0" fontId="5" fillId="2" borderId="10" xfId="0" applyFont="1" applyFill="1" applyBorder="1" applyAlignment="1">
      <alignment horizontal="center"/>
    </xf>
    <xf numFmtId="0" fontId="5" fillId="2" borderId="0" xfId="0" applyFont="1" applyFill="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7" xfId="0" applyFont="1" applyFill="1" applyBorder="1" applyAlignment="1">
      <alignment horizontal="left" vertical="top" wrapText="1"/>
    </xf>
    <xf numFmtId="0" fontId="5" fillId="2" borderId="33" xfId="16" applyFont="1" applyFill="1" applyBorder="1" applyAlignment="1">
      <alignment horizontal="center"/>
    </xf>
    <xf numFmtId="0" fontId="5" fillId="2" borderId="0" xfId="16" applyFont="1" applyFill="1" applyAlignment="1">
      <alignment horizontal="center"/>
    </xf>
    <xf numFmtId="0" fontId="5" fillId="2" borderId="27" xfId="16" applyFont="1" applyFill="1" applyBorder="1" applyAlignment="1">
      <alignment horizontal="left" vertical="top" wrapText="1"/>
    </xf>
    <xf numFmtId="0" fontId="5" fillId="2" borderId="6" xfId="16" applyFont="1" applyFill="1" applyBorder="1" applyAlignment="1">
      <alignment horizontal="left" vertical="top" wrapText="1"/>
    </xf>
    <xf numFmtId="0" fontId="5" fillId="2" borderId="5" xfId="16" applyFont="1" applyFill="1" applyBorder="1" applyAlignment="1">
      <alignment horizontal="left" vertical="top" wrapText="1"/>
    </xf>
    <xf numFmtId="0" fontId="4" fillId="0" borderId="2" xfId="8" applyFont="1" applyBorder="1" applyAlignment="1">
      <alignment horizontal="center"/>
    </xf>
    <xf numFmtId="0" fontId="4" fillId="2" borderId="34" xfId="16" applyFont="1" applyFill="1" applyBorder="1" applyAlignment="1">
      <alignment horizontal="center"/>
    </xf>
    <xf numFmtId="0" fontId="4" fillId="2" borderId="3" xfId="16" applyFont="1" applyFill="1" applyBorder="1" applyAlignment="1">
      <alignment horizontal="center"/>
    </xf>
    <xf numFmtId="0" fontId="4" fillId="2" borderId="35" xfId="16" applyFont="1" applyFill="1" applyBorder="1" applyAlignment="1">
      <alignment horizontal="center"/>
    </xf>
    <xf numFmtId="0" fontId="5" fillId="2" borderId="36" xfId="16" applyFont="1" applyFill="1" applyBorder="1" applyAlignment="1">
      <alignment horizontal="center"/>
    </xf>
    <xf numFmtId="0" fontId="5" fillId="2" borderId="8" xfId="16" applyFont="1" applyFill="1" applyBorder="1" applyAlignment="1">
      <alignment horizontal="center" vertical="top" wrapText="1"/>
    </xf>
    <xf numFmtId="0" fontId="5" fillId="0" borderId="2" xfId="8" applyFont="1" applyBorder="1" applyAlignment="1">
      <alignment horizontal="center"/>
    </xf>
    <xf numFmtId="0" fontId="7" fillId="0" borderId="23" xfId="5" applyFont="1" applyBorder="1" applyAlignment="1">
      <alignment horizont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8" fillId="0" borderId="0" xfId="1" applyFont="1" applyAlignment="1">
      <alignment horizontal="center"/>
    </xf>
    <xf numFmtId="0" fontId="18" fillId="0" borderId="2" xfId="1" applyFont="1" applyBorder="1" applyAlignment="1">
      <alignment horizontal="center"/>
    </xf>
    <xf numFmtId="0" fontId="19" fillId="0" borderId="9" xfId="1" applyFont="1" applyBorder="1" applyAlignment="1">
      <alignment horizontal="center" vertical="center"/>
    </xf>
    <xf numFmtId="0" fontId="8" fillId="0" borderId="0" xfId="1" applyAlignment="1">
      <alignment wrapText="1"/>
    </xf>
    <xf numFmtId="0" fontId="8" fillId="0" borderId="0" xfId="1"/>
    <xf numFmtId="0" fontId="8" fillId="0" borderId="2" xfId="1" applyBorder="1" applyAlignment="1">
      <alignment horizontal="center" wrapText="1"/>
    </xf>
    <xf numFmtId="0" fontId="8" fillId="0" borderId="2" xfId="1" applyBorder="1" applyAlignment="1">
      <alignment horizontal="center"/>
    </xf>
    <xf numFmtId="0" fontId="8" fillId="0" borderId="5" xfId="1" applyBorder="1" applyAlignment="1">
      <alignment horizontal="center"/>
    </xf>
    <xf numFmtId="0" fontId="8" fillId="0" borderId="2" xfId="1" applyBorder="1" applyAlignment="1">
      <alignment wrapText="1"/>
    </xf>
    <xf numFmtId="0" fontId="8" fillId="0" borderId="2" xfId="1" applyBorder="1"/>
    <xf numFmtId="0" fontId="8" fillId="0" borderId="2" xfId="1" applyBorder="1" applyAlignment="1">
      <alignment horizontal="right"/>
    </xf>
    <xf numFmtId="0" fontId="8" fillId="0" borderId="0" xfId="1" applyAlignment="1">
      <alignment horizontal="center" vertical="center"/>
    </xf>
    <xf numFmtId="0" fontId="8" fillId="0" borderId="0" xfId="1" applyAlignment="1">
      <alignment horizontal="left" vertical="center"/>
    </xf>
    <xf numFmtId="0" fontId="18" fillId="2" borderId="16" xfId="18" applyFont="1" applyFill="1" applyBorder="1" applyAlignment="1">
      <alignment horizontal="center"/>
    </xf>
    <xf numFmtId="0" fontId="18" fillId="2" borderId="17" xfId="18" applyFont="1" applyFill="1" applyBorder="1" applyAlignment="1">
      <alignment horizontal="center"/>
    </xf>
    <xf numFmtId="0" fontId="18" fillId="2" borderId="18" xfId="18" applyFont="1" applyFill="1" applyBorder="1" applyAlignment="1">
      <alignment horizontal="center"/>
    </xf>
    <xf numFmtId="0" fontId="19" fillId="0" borderId="0" xfId="18" applyFont="1"/>
    <xf numFmtId="0" fontId="19" fillId="2" borderId="13" xfId="18" applyFont="1" applyFill="1" applyBorder="1" applyAlignment="1">
      <alignment horizontal="center"/>
    </xf>
    <xf numFmtId="0" fontId="19" fillId="2" borderId="14" xfId="18" applyFont="1" applyFill="1" applyBorder="1" applyAlignment="1">
      <alignment horizontal="center"/>
    </xf>
    <xf numFmtId="0" fontId="19" fillId="2" borderId="15" xfId="18" applyFont="1" applyFill="1" applyBorder="1" applyAlignment="1">
      <alignment horizontal="center"/>
    </xf>
    <xf numFmtId="0" fontId="19" fillId="0" borderId="26" xfId="18" applyFont="1" applyBorder="1" applyAlignment="1">
      <alignment horizontal="center"/>
    </xf>
    <xf numFmtId="0" fontId="18" fillId="2" borderId="26" xfId="18" applyFont="1" applyFill="1" applyBorder="1" applyAlignment="1">
      <alignment horizontal="center" vertical="top" wrapText="1"/>
    </xf>
    <xf numFmtId="49" fontId="19" fillId="0" borderId="8" xfId="19" applyNumberFormat="1" applyFont="1" applyBorder="1"/>
    <xf numFmtId="164" fontId="19" fillId="0" borderId="8" xfId="20" applyNumberFormat="1" applyFont="1" applyBorder="1"/>
    <xf numFmtId="44" fontId="19" fillId="0" borderId="8" xfId="21" applyFont="1" applyBorder="1"/>
    <xf numFmtId="49" fontId="19" fillId="0" borderId="2" xfId="19" applyNumberFormat="1" applyFont="1" applyBorder="1"/>
    <xf numFmtId="164" fontId="19" fillId="0" borderId="2" xfId="20" applyNumberFormat="1" applyFont="1" applyBorder="1"/>
    <xf numFmtId="44" fontId="19" fillId="0" borderId="2" xfId="21" applyFont="1" applyBorder="1"/>
    <xf numFmtId="0" fontId="19" fillId="0" borderId="0" xfId="19" applyFont="1"/>
    <xf numFmtId="164" fontId="18" fillId="0" borderId="0" xfId="20" applyNumberFormat="1" applyFont="1"/>
    <xf numFmtId="44" fontId="18" fillId="0" borderId="0" xfId="21" applyFont="1"/>
    <xf numFmtId="0" fontId="14" fillId="0" borderId="0" xfId="8" applyAlignment="1">
      <alignment vertical="center"/>
    </xf>
    <xf numFmtId="3" fontId="14" fillId="0" borderId="2" xfId="8" applyNumberFormat="1" applyBorder="1" applyAlignment="1">
      <alignment horizontal="center" vertical="center"/>
    </xf>
    <xf numFmtId="0" fontId="14" fillId="0" borderId="0" xfId="8" applyAlignment="1">
      <alignment horizontal="center" vertical="center"/>
    </xf>
    <xf numFmtId="166" fontId="14" fillId="0" borderId="2" xfId="8" applyNumberFormat="1" applyBorder="1" applyAlignment="1">
      <alignment vertical="center"/>
    </xf>
  </cellXfs>
  <cellStyles count="22">
    <cellStyle name="Comma 2" xfId="6" xr:uid="{55198EC9-87CC-4305-BC3A-C799AF0AFA25}"/>
    <cellStyle name="Comma 2 2" xfId="20" xr:uid="{F5664D9E-52E8-4524-8AB5-C364569318FD}"/>
    <cellStyle name="Comma 3" xfId="9" xr:uid="{9A5A1EF5-4D3D-440D-938B-C0C365CA74ED}"/>
    <cellStyle name="Comma 4" xfId="15" xr:uid="{A73D7A91-2B4C-43B7-B0D7-3A04753C4A6A}"/>
    <cellStyle name="Comma 5" xfId="17" xr:uid="{50C47808-C1EF-40D5-8A65-E43FCEC6DC11}"/>
    <cellStyle name="Currency" xfId="13" builtinId="4"/>
    <cellStyle name="Currency 2" xfId="12" xr:uid="{93F7D7DC-F32A-49F9-8048-D7F7E8E8C21B}"/>
    <cellStyle name="Currency 2 2" xfId="21" xr:uid="{2DEB6151-6524-45CC-A913-957C03604F4D}"/>
    <cellStyle name="Hyperlink 2" xfId="3" xr:uid="{87583C27-A3BB-47ED-B654-96D3F7CEEE9F}"/>
    <cellStyle name="Normal" xfId="0" builtinId="0"/>
    <cellStyle name="Normal 10" xfId="4" xr:uid="{56D73FA9-B594-4ABA-B0A9-A21FD035382F}"/>
    <cellStyle name="Normal 2" xfId="1" xr:uid="{73C93ACA-8DB5-4575-90DD-17DD245DEB68}"/>
    <cellStyle name="Normal 2 2" xfId="11" xr:uid="{DD87D4AE-72FB-4AC1-B1C2-BE556625AC43}"/>
    <cellStyle name="Normal 2 2 2" xfId="18" xr:uid="{BA8CC271-926E-4EB7-91F6-0CFD19BFE029}"/>
    <cellStyle name="Normal 2 2 2 2" xfId="19" xr:uid="{556F46FA-08D3-4E90-90B5-A60D385B1D86}"/>
    <cellStyle name="Normal 3" xfId="2" xr:uid="{78241F98-95E6-4374-8576-7A6647285D21}"/>
    <cellStyle name="Normal 4" xfId="5" xr:uid="{2884F923-4FDE-4202-8F83-B03230EA3345}"/>
    <cellStyle name="Normal 5" xfId="8" xr:uid="{B274FE8E-7E22-40A7-94F8-F977A52EA64C}"/>
    <cellStyle name="Normal 6" xfId="10" xr:uid="{C9CA6843-0B87-4E4C-A8A0-AFBE37FD6D89}"/>
    <cellStyle name="Normal 7" xfId="14" xr:uid="{DC15EF13-74E6-4E0D-99C9-92C1A0A90CB9}"/>
    <cellStyle name="Normal 8" xfId="16" xr:uid="{C2928E80-6D0F-469C-BCA6-1E4FD9B69669}"/>
    <cellStyle name="Normal_Form C - Commercial Lending" xfId="7" xr:uid="{7783F201-47A4-468D-804F-5294CE3906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20PNC_Form%20C%20Commercial%20Lend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7.%20PNC_Form%20F%20Checking%20Account%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C (Instructions)"/>
      <sheetName val="Form C Commercial Lending"/>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F (Instructions)"/>
      <sheetName val="Form F Checking Account Data"/>
    </sheetNames>
    <sheetDataSet>
      <sheetData sheetId="0" refreshError="1"/>
      <sheetData sheetId="1"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AE118-128F-4D62-A420-003FC0811006}">
  <dimension ref="A1:AP325"/>
  <sheetViews>
    <sheetView workbookViewId="0">
      <selection activeCell="I326" sqref="I326"/>
    </sheetView>
  </sheetViews>
  <sheetFormatPr defaultColWidth="8.19921875" defaultRowHeight="13.8" x14ac:dyDescent="0.3"/>
  <cols>
    <col min="1" max="1" width="10.796875" style="34" bestFit="1" customWidth="1"/>
    <col min="2" max="2" width="9.8984375" style="34" bestFit="1" customWidth="1"/>
    <col min="3" max="3" width="8" style="35" bestFit="1" customWidth="1"/>
    <col min="4" max="4" width="7.59765625" style="34" bestFit="1" customWidth="1"/>
    <col min="5" max="5" width="6.69921875" style="34" bestFit="1" customWidth="1"/>
    <col min="6" max="6" width="7.59765625" style="34" bestFit="1" customWidth="1"/>
    <col min="7" max="7" width="12.09765625" style="126" bestFit="1" customWidth="1"/>
    <col min="8" max="8" width="9.3984375" style="34" bestFit="1" customWidth="1"/>
    <col min="9" max="9" width="9.796875" style="34" bestFit="1" customWidth="1"/>
    <col min="10" max="10" width="15" style="34" bestFit="1" customWidth="1"/>
    <col min="11" max="11" width="12.69921875" style="34" bestFit="1" customWidth="1"/>
    <col min="12" max="12" width="9" style="34" bestFit="1" customWidth="1"/>
    <col min="13" max="13" width="12.09765625" style="126" bestFit="1" customWidth="1"/>
    <col min="14" max="14" width="5.796875" style="34" bestFit="1" customWidth="1"/>
    <col min="15" max="15" width="18.19921875" style="34" bestFit="1" customWidth="1"/>
    <col min="16" max="16" width="25" style="34" bestFit="1" customWidth="1"/>
    <col min="17" max="20" width="6.19921875" style="34" bestFit="1" customWidth="1"/>
    <col min="21" max="25" width="5.796875" style="34" bestFit="1" customWidth="1"/>
    <col min="26" max="30" width="8.3984375" style="34" bestFit="1" customWidth="1"/>
    <col min="31" max="31" width="3.296875" style="34" bestFit="1" customWidth="1"/>
    <col min="32" max="32" width="5.8984375" style="34" bestFit="1" customWidth="1"/>
    <col min="33" max="37" width="8.59765625" style="34" bestFit="1" customWidth="1"/>
    <col min="38" max="42" width="12.09765625" style="34" bestFit="1" customWidth="1"/>
    <col min="43" max="16384" width="8.19921875" style="34"/>
  </cols>
  <sheetData>
    <row r="1" spans="1:42" ht="14.4" customHeight="1" x14ac:dyDescent="0.3">
      <c r="A1" s="146" t="s">
        <v>1304</v>
      </c>
      <c r="B1" s="146"/>
      <c r="C1" s="146"/>
      <c r="D1" s="146"/>
      <c r="E1" s="146"/>
      <c r="F1" s="146"/>
    </row>
    <row r="2" spans="1:42" x14ac:dyDescent="0.3">
      <c r="A2" s="43">
        <v>1</v>
      </c>
      <c r="B2" s="43">
        <v>2</v>
      </c>
      <c r="C2" s="43">
        <v>3</v>
      </c>
      <c r="D2" s="43">
        <v>4</v>
      </c>
      <c r="E2" s="43">
        <v>5</v>
      </c>
      <c r="F2" s="43">
        <v>6</v>
      </c>
      <c r="G2" s="127">
        <v>7</v>
      </c>
      <c r="H2" s="43">
        <v>8</v>
      </c>
      <c r="I2" s="43">
        <v>9</v>
      </c>
      <c r="J2" s="43">
        <v>10</v>
      </c>
      <c r="K2" s="43">
        <v>11</v>
      </c>
      <c r="L2" s="43">
        <v>12</v>
      </c>
      <c r="M2" s="127">
        <v>13</v>
      </c>
      <c r="N2" s="43">
        <v>14</v>
      </c>
      <c r="O2" s="43">
        <v>15</v>
      </c>
      <c r="P2" s="43">
        <v>16</v>
      </c>
      <c r="Q2" s="43">
        <v>17</v>
      </c>
      <c r="R2" s="43">
        <v>18</v>
      </c>
      <c r="S2" s="43">
        <v>19</v>
      </c>
      <c r="T2" s="43">
        <v>20</v>
      </c>
      <c r="U2" s="43">
        <v>21</v>
      </c>
      <c r="V2" s="43">
        <v>22</v>
      </c>
      <c r="W2" s="43">
        <v>23</v>
      </c>
      <c r="X2" s="43">
        <v>24</v>
      </c>
      <c r="Y2" s="43">
        <v>25</v>
      </c>
      <c r="Z2" s="43">
        <v>26</v>
      </c>
      <c r="AA2" s="43">
        <v>27</v>
      </c>
      <c r="AB2" s="43">
        <v>28</v>
      </c>
      <c r="AC2" s="43">
        <v>29</v>
      </c>
      <c r="AD2" s="43">
        <v>30</v>
      </c>
      <c r="AE2" s="43">
        <v>31</v>
      </c>
      <c r="AF2" s="43">
        <v>32</v>
      </c>
      <c r="AG2" s="43">
        <v>33</v>
      </c>
      <c r="AH2" s="43">
        <v>34</v>
      </c>
      <c r="AI2" s="43">
        <v>35</v>
      </c>
      <c r="AJ2" s="43">
        <v>36</v>
      </c>
      <c r="AK2" s="43">
        <v>37</v>
      </c>
      <c r="AL2" s="43">
        <v>38</v>
      </c>
      <c r="AM2" s="43">
        <v>39</v>
      </c>
      <c r="AN2" s="43">
        <v>40</v>
      </c>
      <c r="AO2" s="43">
        <v>41</v>
      </c>
      <c r="AP2" s="43">
        <v>42</v>
      </c>
    </row>
    <row r="3" spans="1:42" s="36" customFormat="1" x14ac:dyDescent="0.3">
      <c r="A3" s="44" t="s">
        <v>5</v>
      </c>
      <c r="B3" s="45" t="s">
        <v>1254</v>
      </c>
      <c r="C3" s="46" t="s">
        <v>1253</v>
      </c>
      <c r="D3" s="45" t="s">
        <v>1252</v>
      </c>
      <c r="E3" s="45" t="s">
        <v>1251</v>
      </c>
      <c r="F3" s="45" t="s">
        <v>1250</v>
      </c>
      <c r="G3" s="128" t="s">
        <v>1249</v>
      </c>
      <c r="H3" s="45" t="s">
        <v>1248</v>
      </c>
      <c r="I3" s="45" t="s">
        <v>1247</v>
      </c>
      <c r="J3" s="45" t="s">
        <v>1246</v>
      </c>
      <c r="K3" s="45" t="s">
        <v>1245</v>
      </c>
      <c r="L3" s="45" t="s">
        <v>1244</v>
      </c>
      <c r="M3" s="128" t="s">
        <v>1243</v>
      </c>
      <c r="N3" s="45" t="s">
        <v>1242</v>
      </c>
      <c r="O3" s="45" t="s">
        <v>1302</v>
      </c>
      <c r="P3" s="45" t="s">
        <v>1303</v>
      </c>
      <c r="Q3" s="45" t="s">
        <v>1241</v>
      </c>
      <c r="R3" s="45" t="s">
        <v>1240</v>
      </c>
      <c r="S3" s="45" t="s">
        <v>1239</v>
      </c>
      <c r="T3" s="45" t="s">
        <v>1238</v>
      </c>
      <c r="U3" s="45" t="s">
        <v>1237</v>
      </c>
      <c r="V3" s="45" t="s">
        <v>1236</v>
      </c>
      <c r="W3" s="45" t="s">
        <v>1235</v>
      </c>
      <c r="X3" s="45" t="s">
        <v>1234</v>
      </c>
      <c r="Y3" s="45" t="s">
        <v>1233</v>
      </c>
      <c r="Z3" s="45" t="s">
        <v>1232</v>
      </c>
      <c r="AA3" s="45" t="s">
        <v>1231</v>
      </c>
      <c r="AB3" s="45" t="s">
        <v>1230</v>
      </c>
      <c r="AC3" s="45" t="s">
        <v>1229</v>
      </c>
      <c r="AD3" s="45" t="s">
        <v>1228</v>
      </c>
      <c r="AE3" s="45" t="s">
        <v>1227</v>
      </c>
      <c r="AF3" s="45" t="s">
        <v>1226</v>
      </c>
      <c r="AG3" s="45" t="s">
        <v>1225</v>
      </c>
      <c r="AH3" s="45" t="s">
        <v>1224</v>
      </c>
      <c r="AI3" s="45" t="s">
        <v>1223</v>
      </c>
      <c r="AJ3" s="45" t="s">
        <v>1222</v>
      </c>
      <c r="AK3" s="45" t="s">
        <v>1221</v>
      </c>
      <c r="AL3" s="45" t="s">
        <v>1220</v>
      </c>
      <c r="AM3" s="45" t="s">
        <v>1219</v>
      </c>
      <c r="AN3" s="45" t="s">
        <v>1218</v>
      </c>
      <c r="AO3" s="45" t="s">
        <v>1217</v>
      </c>
      <c r="AP3" s="45" t="s">
        <v>1216</v>
      </c>
    </row>
    <row r="4" spans="1:42" x14ac:dyDescent="0.3">
      <c r="A4" s="43" t="s">
        <v>254</v>
      </c>
      <c r="B4" s="47" t="s">
        <v>904</v>
      </c>
      <c r="C4" s="48">
        <v>1</v>
      </c>
      <c r="D4" s="47" t="s">
        <v>904</v>
      </c>
      <c r="E4" s="47" t="s">
        <v>904</v>
      </c>
      <c r="F4" s="47" t="s">
        <v>907</v>
      </c>
      <c r="G4" s="129">
        <v>308750</v>
      </c>
      <c r="H4" s="47" t="s">
        <v>1215</v>
      </c>
      <c r="I4" s="130">
        <v>3.125E-2</v>
      </c>
      <c r="J4" s="47" t="s">
        <v>909</v>
      </c>
      <c r="K4" s="47" t="s">
        <v>9</v>
      </c>
      <c r="L4" s="47" t="s">
        <v>904</v>
      </c>
      <c r="M4" s="129">
        <v>325000</v>
      </c>
      <c r="N4" s="47" t="s">
        <v>922</v>
      </c>
      <c r="O4" s="47"/>
      <c r="P4" s="47"/>
      <c r="Q4" s="47" t="s">
        <v>903</v>
      </c>
      <c r="R4" s="43"/>
      <c r="S4" s="43"/>
      <c r="T4" s="43"/>
      <c r="U4" s="47" t="s">
        <v>918</v>
      </c>
      <c r="V4" s="43"/>
      <c r="W4" s="43"/>
      <c r="X4" s="43"/>
      <c r="Y4" s="43"/>
      <c r="Z4" s="47" t="s">
        <v>901</v>
      </c>
      <c r="AA4" s="43"/>
      <c r="AB4" s="43"/>
      <c r="AC4" s="43"/>
      <c r="AD4" s="43"/>
      <c r="AE4" s="47" t="s">
        <v>912</v>
      </c>
      <c r="AF4" s="47" t="s">
        <v>899</v>
      </c>
      <c r="AG4" s="47" t="s">
        <v>912</v>
      </c>
      <c r="AH4" s="43"/>
      <c r="AI4" s="43"/>
      <c r="AJ4" s="43"/>
      <c r="AK4" s="43"/>
      <c r="AL4" s="47" t="s">
        <v>899</v>
      </c>
      <c r="AM4" s="43"/>
      <c r="AN4" s="43"/>
      <c r="AO4" s="43"/>
      <c r="AP4" s="43"/>
    </row>
    <row r="5" spans="1:42" x14ac:dyDescent="0.3">
      <c r="A5" s="43" t="s">
        <v>254</v>
      </c>
      <c r="B5" s="47" t="s">
        <v>904</v>
      </c>
      <c r="C5" s="48">
        <v>1</v>
      </c>
      <c r="D5" s="47" t="s">
        <v>904</v>
      </c>
      <c r="E5" s="47" t="s">
        <v>904</v>
      </c>
      <c r="F5" s="47" t="s">
        <v>907</v>
      </c>
      <c r="G5" s="129">
        <v>198000</v>
      </c>
      <c r="H5" s="47" t="s">
        <v>1069</v>
      </c>
      <c r="I5" s="130">
        <v>5.1249999999999997E-2</v>
      </c>
      <c r="J5" s="47" t="s">
        <v>909</v>
      </c>
      <c r="K5" s="47" t="s">
        <v>9</v>
      </c>
      <c r="L5" s="47" t="s">
        <v>904</v>
      </c>
      <c r="M5" s="129">
        <v>220000</v>
      </c>
      <c r="N5" s="47" t="s">
        <v>968</v>
      </c>
      <c r="O5" s="47"/>
      <c r="P5" s="47"/>
      <c r="Q5" s="47" t="s">
        <v>903</v>
      </c>
      <c r="R5" s="43"/>
      <c r="S5" s="43"/>
      <c r="T5" s="43"/>
      <c r="U5" s="47" t="s">
        <v>918</v>
      </c>
      <c r="V5" s="43"/>
      <c r="W5" s="43"/>
      <c r="X5" s="43"/>
      <c r="Y5" s="43"/>
      <c r="Z5" s="47" t="s">
        <v>901</v>
      </c>
      <c r="AA5" s="43"/>
      <c r="AB5" s="43"/>
      <c r="AC5" s="43"/>
      <c r="AD5" s="43"/>
      <c r="AE5" s="47" t="s">
        <v>904</v>
      </c>
      <c r="AF5" s="47" t="s">
        <v>899</v>
      </c>
      <c r="AG5" s="47" t="s">
        <v>912</v>
      </c>
      <c r="AH5" s="43"/>
      <c r="AI5" s="43"/>
      <c r="AJ5" s="43"/>
      <c r="AK5" s="43"/>
      <c r="AL5" s="47" t="s">
        <v>899</v>
      </c>
      <c r="AM5" s="43"/>
      <c r="AN5" s="43"/>
      <c r="AO5" s="43"/>
      <c r="AP5" s="43"/>
    </row>
    <row r="6" spans="1:42" x14ac:dyDescent="0.3">
      <c r="A6" s="43" t="s">
        <v>256</v>
      </c>
      <c r="B6" s="47" t="s">
        <v>904</v>
      </c>
      <c r="C6" s="48">
        <v>1</v>
      </c>
      <c r="D6" s="47" t="s">
        <v>904</v>
      </c>
      <c r="E6" s="47" t="s">
        <v>904</v>
      </c>
      <c r="F6" s="47" t="s">
        <v>907</v>
      </c>
      <c r="G6" s="129">
        <v>120650</v>
      </c>
      <c r="H6" s="47" t="s">
        <v>1214</v>
      </c>
      <c r="I6" s="131">
        <v>0.06</v>
      </c>
      <c r="J6" s="47" t="s">
        <v>909</v>
      </c>
      <c r="K6" s="47" t="s">
        <v>9</v>
      </c>
      <c r="L6" s="47" t="s">
        <v>904</v>
      </c>
      <c r="M6" s="129">
        <v>127000</v>
      </c>
      <c r="N6" s="47" t="s">
        <v>922</v>
      </c>
      <c r="O6" s="47"/>
      <c r="P6" s="47"/>
      <c r="Q6" s="47" t="s">
        <v>903</v>
      </c>
      <c r="R6" s="43"/>
      <c r="S6" s="43"/>
      <c r="T6" s="43"/>
      <c r="U6" s="47" t="s">
        <v>899</v>
      </c>
      <c r="V6" s="43"/>
      <c r="W6" s="43"/>
      <c r="X6" s="43"/>
      <c r="Y6" s="43"/>
      <c r="Z6" s="47" t="s">
        <v>901</v>
      </c>
      <c r="AA6" s="43"/>
      <c r="AB6" s="43"/>
      <c r="AC6" s="43"/>
      <c r="AD6" s="43"/>
      <c r="AE6" s="47" t="s">
        <v>904</v>
      </c>
      <c r="AF6" s="47" t="s">
        <v>899</v>
      </c>
      <c r="AG6" s="47" t="s">
        <v>907</v>
      </c>
      <c r="AH6" s="43"/>
      <c r="AI6" s="43"/>
      <c r="AJ6" s="43"/>
      <c r="AK6" s="43"/>
      <c r="AL6" s="47" t="s">
        <v>899</v>
      </c>
      <c r="AM6" s="43"/>
      <c r="AN6" s="43"/>
      <c r="AO6" s="43"/>
      <c r="AP6" s="43"/>
    </row>
    <row r="7" spans="1:42" x14ac:dyDescent="0.3">
      <c r="A7" s="43" t="s">
        <v>258</v>
      </c>
      <c r="B7" s="47" t="s">
        <v>904</v>
      </c>
      <c r="C7" s="48">
        <v>1</v>
      </c>
      <c r="D7" s="47" t="s">
        <v>904</v>
      </c>
      <c r="E7" s="47" t="s">
        <v>904</v>
      </c>
      <c r="F7" s="47" t="s">
        <v>907</v>
      </c>
      <c r="G7" s="129">
        <v>58000</v>
      </c>
      <c r="H7" s="47" t="s">
        <v>1213</v>
      </c>
      <c r="I7" s="130">
        <v>3.3750000000000002E-2</v>
      </c>
      <c r="J7" s="47" t="s">
        <v>1037</v>
      </c>
      <c r="K7" s="47" t="s">
        <v>9</v>
      </c>
      <c r="L7" s="47" t="s">
        <v>904</v>
      </c>
      <c r="M7" s="129">
        <v>98000</v>
      </c>
      <c r="N7" s="47" t="s">
        <v>1212</v>
      </c>
      <c r="O7" s="47"/>
      <c r="P7" s="47"/>
      <c r="Q7" s="47" t="s">
        <v>903</v>
      </c>
      <c r="R7" s="43"/>
      <c r="S7" s="43"/>
      <c r="T7" s="43"/>
      <c r="U7" s="47" t="s">
        <v>899</v>
      </c>
      <c r="V7" s="43"/>
      <c r="W7" s="43"/>
      <c r="X7" s="43"/>
      <c r="Y7" s="43"/>
      <c r="Z7" s="47" t="s">
        <v>899</v>
      </c>
      <c r="AA7" s="43"/>
      <c r="AB7" s="43"/>
      <c r="AC7" s="43"/>
      <c r="AD7" s="43"/>
      <c r="AE7" s="47" t="s">
        <v>904</v>
      </c>
      <c r="AF7" s="47" t="s">
        <v>907</v>
      </c>
      <c r="AG7" s="47" t="s">
        <v>907</v>
      </c>
      <c r="AH7" s="43"/>
      <c r="AI7" s="43"/>
      <c r="AJ7" s="43"/>
      <c r="AK7" s="43"/>
      <c r="AL7" s="47" t="s">
        <v>907</v>
      </c>
      <c r="AM7" s="43"/>
      <c r="AN7" s="43"/>
      <c r="AO7" s="43"/>
      <c r="AP7" s="43"/>
    </row>
    <row r="8" spans="1:42" x14ac:dyDescent="0.3">
      <c r="A8" s="43" t="s">
        <v>107</v>
      </c>
      <c r="B8" s="47" t="s">
        <v>904</v>
      </c>
      <c r="C8" s="48">
        <v>1</v>
      </c>
      <c r="D8" s="47" t="s">
        <v>904</v>
      </c>
      <c r="E8" s="47" t="s">
        <v>904</v>
      </c>
      <c r="F8" s="47" t="s">
        <v>904</v>
      </c>
      <c r="G8" s="129">
        <v>125000</v>
      </c>
      <c r="H8" s="47" t="s">
        <v>1082</v>
      </c>
      <c r="I8" s="130">
        <v>6.0299999999999999E-2</v>
      </c>
      <c r="J8" s="47" t="s">
        <v>1052</v>
      </c>
      <c r="K8" s="47" t="s">
        <v>9</v>
      </c>
      <c r="L8" s="47" t="s">
        <v>907</v>
      </c>
      <c r="M8" s="129">
        <v>535000</v>
      </c>
      <c r="N8" s="47" t="s">
        <v>1211</v>
      </c>
      <c r="O8" s="47"/>
      <c r="P8" s="47"/>
      <c r="Q8" s="47" t="s">
        <v>903</v>
      </c>
      <c r="R8" s="43"/>
      <c r="S8" s="43"/>
      <c r="T8" s="43"/>
      <c r="U8" s="47" t="s">
        <v>899</v>
      </c>
      <c r="V8" s="43"/>
      <c r="W8" s="43"/>
      <c r="X8" s="43"/>
      <c r="Y8" s="43"/>
      <c r="Z8" s="47" t="s">
        <v>899</v>
      </c>
      <c r="AA8" s="43"/>
      <c r="AB8" s="43"/>
      <c r="AC8" s="43"/>
      <c r="AD8" s="43"/>
      <c r="AE8" s="47" t="s">
        <v>907</v>
      </c>
      <c r="AF8" s="47" t="s">
        <v>907</v>
      </c>
      <c r="AG8" s="47" t="s">
        <v>907</v>
      </c>
      <c r="AH8" s="43"/>
      <c r="AI8" s="43"/>
      <c r="AJ8" s="43"/>
      <c r="AK8" s="43"/>
      <c r="AL8" s="47" t="s">
        <v>907</v>
      </c>
      <c r="AM8" s="43"/>
      <c r="AN8" s="43"/>
      <c r="AO8" s="43"/>
      <c r="AP8" s="43"/>
    </row>
    <row r="9" spans="1:42" x14ac:dyDescent="0.3">
      <c r="A9" s="43" t="s">
        <v>260</v>
      </c>
      <c r="B9" s="47" t="s">
        <v>904</v>
      </c>
      <c r="C9" s="48">
        <v>1</v>
      </c>
      <c r="D9" s="47" t="s">
        <v>904</v>
      </c>
      <c r="E9" s="47" t="s">
        <v>904</v>
      </c>
      <c r="F9" s="47" t="s">
        <v>907</v>
      </c>
      <c r="G9" s="129">
        <v>308750</v>
      </c>
      <c r="H9" s="47" t="s">
        <v>1210</v>
      </c>
      <c r="I9" s="130">
        <v>4.7500000000000001E-2</v>
      </c>
      <c r="J9" s="47" t="s">
        <v>909</v>
      </c>
      <c r="K9" s="47" t="s">
        <v>9</v>
      </c>
      <c r="L9" s="47" t="s">
        <v>904</v>
      </c>
      <c r="M9" s="129">
        <v>325000</v>
      </c>
      <c r="N9" s="47" t="s">
        <v>922</v>
      </c>
      <c r="O9" s="47"/>
      <c r="P9" s="47"/>
      <c r="Q9" s="47" t="s">
        <v>903</v>
      </c>
      <c r="R9" s="43"/>
      <c r="S9" s="43"/>
      <c r="T9" s="43"/>
      <c r="U9" s="47" t="s">
        <v>918</v>
      </c>
      <c r="V9" s="43"/>
      <c r="W9" s="43"/>
      <c r="X9" s="43"/>
      <c r="Y9" s="43"/>
      <c r="Z9" s="47" t="s">
        <v>901</v>
      </c>
      <c r="AA9" s="43"/>
      <c r="AB9" s="43"/>
      <c r="AC9" s="43"/>
      <c r="AD9" s="43"/>
      <c r="AE9" s="47" t="s">
        <v>904</v>
      </c>
      <c r="AF9" s="47" t="s">
        <v>899</v>
      </c>
      <c r="AG9" s="47" t="s">
        <v>912</v>
      </c>
      <c r="AH9" s="43"/>
      <c r="AI9" s="43"/>
      <c r="AJ9" s="43"/>
      <c r="AK9" s="43"/>
      <c r="AL9" s="47" t="s">
        <v>899</v>
      </c>
      <c r="AM9" s="43"/>
      <c r="AN9" s="43"/>
      <c r="AO9" s="43"/>
      <c r="AP9" s="43"/>
    </row>
    <row r="10" spans="1:42" x14ac:dyDescent="0.3">
      <c r="A10" s="43" t="s">
        <v>261</v>
      </c>
      <c r="B10" s="47" t="s">
        <v>899</v>
      </c>
      <c r="C10" s="48">
        <v>1</v>
      </c>
      <c r="D10" s="47" t="s">
        <v>904</v>
      </c>
      <c r="E10" s="47" t="s">
        <v>904</v>
      </c>
      <c r="F10" s="47" t="s">
        <v>904</v>
      </c>
      <c r="G10" s="129">
        <v>500000</v>
      </c>
      <c r="H10" s="47" t="s">
        <v>1089</v>
      </c>
      <c r="I10" s="47" t="s">
        <v>9</v>
      </c>
      <c r="J10" s="47" t="s">
        <v>1052</v>
      </c>
      <c r="K10" s="47" t="s">
        <v>9</v>
      </c>
      <c r="L10" s="47" t="s">
        <v>907</v>
      </c>
      <c r="M10" s="129" t="s">
        <v>9</v>
      </c>
      <c r="N10" s="47" t="s">
        <v>9</v>
      </c>
      <c r="O10" s="47"/>
      <c r="P10" s="47"/>
      <c r="Q10" s="47" t="s">
        <v>903</v>
      </c>
      <c r="R10" s="43"/>
      <c r="S10" s="43"/>
      <c r="T10" s="43"/>
      <c r="U10" s="47" t="s">
        <v>918</v>
      </c>
      <c r="V10" s="43"/>
      <c r="W10" s="43"/>
      <c r="X10" s="43"/>
      <c r="Y10" s="43"/>
      <c r="Z10" s="47" t="s">
        <v>901</v>
      </c>
      <c r="AA10" s="43"/>
      <c r="AB10" s="43"/>
      <c r="AC10" s="43"/>
      <c r="AD10" s="43"/>
      <c r="AE10" s="47" t="s">
        <v>904</v>
      </c>
      <c r="AF10" s="47" t="s">
        <v>899</v>
      </c>
      <c r="AG10" s="47" t="s">
        <v>912</v>
      </c>
      <c r="AH10" s="43"/>
      <c r="AI10" s="43"/>
      <c r="AJ10" s="43"/>
      <c r="AK10" s="43"/>
      <c r="AL10" s="47" t="s">
        <v>899</v>
      </c>
      <c r="AM10" s="43"/>
      <c r="AN10" s="43"/>
      <c r="AO10" s="43"/>
      <c r="AP10" s="43"/>
    </row>
    <row r="11" spans="1:42" x14ac:dyDescent="0.3">
      <c r="A11" s="43" t="s">
        <v>267</v>
      </c>
      <c r="B11" s="47" t="s">
        <v>904</v>
      </c>
      <c r="C11" s="48">
        <v>2</v>
      </c>
      <c r="D11" s="47" t="s">
        <v>904</v>
      </c>
      <c r="E11" s="47" t="s">
        <v>904</v>
      </c>
      <c r="F11" s="47" t="s">
        <v>907</v>
      </c>
      <c r="G11" s="129">
        <v>432800</v>
      </c>
      <c r="H11" s="47" t="s">
        <v>1208</v>
      </c>
      <c r="I11" s="130">
        <v>4.4999999999999998E-2</v>
      </c>
      <c r="J11" s="47" t="s">
        <v>909</v>
      </c>
      <c r="K11" s="47" t="s">
        <v>9</v>
      </c>
      <c r="L11" s="47" t="s">
        <v>904</v>
      </c>
      <c r="M11" s="129">
        <v>541000</v>
      </c>
      <c r="N11" s="47" t="s">
        <v>928</v>
      </c>
      <c r="O11" s="47"/>
      <c r="P11" s="47"/>
      <c r="Q11" s="47" t="s">
        <v>903</v>
      </c>
      <c r="R11" s="43"/>
      <c r="S11" s="43"/>
      <c r="T11" s="43"/>
      <c r="U11" s="47" t="s">
        <v>899</v>
      </c>
      <c r="V11" s="43"/>
      <c r="W11" s="43"/>
      <c r="X11" s="43"/>
      <c r="Y11" s="43"/>
      <c r="Z11" s="47" t="s">
        <v>901</v>
      </c>
      <c r="AA11" s="43"/>
      <c r="AB11" s="43"/>
      <c r="AC11" s="43"/>
      <c r="AD11" s="43"/>
      <c r="AE11" s="47" t="s">
        <v>907</v>
      </c>
      <c r="AF11" s="47" t="s">
        <v>899</v>
      </c>
      <c r="AG11" s="47" t="s">
        <v>904</v>
      </c>
      <c r="AH11" s="43"/>
      <c r="AI11" s="43"/>
      <c r="AJ11" s="43"/>
      <c r="AK11" s="43"/>
      <c r="AL11" s="47" t="s">
        <v>899</v>
      </c>
      <c r="AM11" s="43"/>
      <c r="AN11" s="43"/>
      <c r="AO11" s="43"/>
      <c r="AP11" s="43"/>
    </row>
    <row r="12" spans="1:42" x14ac:dyDescent="0.3">
      <c r="A12" s="43" t="s">
        <v>113</v>
      </c>
      <c r="B12" s="47" t="s">
        <v>899</v>
      </c>
      <c r="C12" s="48">
        <v>1</v>
      </c>
      <c r="D12" s="47" t="s">
        <v>904</v>
      </c>
      <c r="E12" s="47" t="s">
        <v>904</v>
      </c>
      <c r="F12" s="47" t="s">
        <v>907</v>
      </c>
      <c r="G12" s="129">
        <v>262000</v>
      </c>
      <c r="H12" s="47" t="s">
        <v>1115</v>
      </c>
      <c r="I12" s="47" t="s">
        <v>9</v>
      </c>
      <c r="J12" s="47" t="s">
        <v>909</v>
      </c>
      <c r="K12" s="47" t="s">
        <v>9</v>
      </c>
      <c r="L12" s="47" t="s">
        <v>904</v>
      </c>
      <c r="M12" s="129" t="s">
        <v>9</v>
      </c>
      <c r="N12" s="47" t="s">
        <v>9</v>
      </c>
      <c r="O12" s="47"/>
      <c r="P12" s="47"/>
      <c r="Q12" s="47" t="s">
        <v>903</v>
      </c>
      <c r="R12" s="43"/>
      <c r="S12" s="43"/>
      <c r="T12" s="43"/>
      <c r="U12" s="47" t="s">
        <v>899</v>
      </c>
      <c r="V12" s="43"/>
      <c r="W12" s="43"/>
      <c r="X12" s="43"/>
      <c r="Y12" s="43"/>
      <c r="Z12" s="47" t="s">
        <v>901</v>
      </c>
      <c r="AA12" s="43"/>
      <c r="AB12" s="43"/>
      <c r="AC12" s="43"/>
      <c r="AD12" s="43"/>
      <c r="AE12" s="47" t="s">
        <v>904</v>
      </c>
      <c r="AF12" s="47" t="s">
        <v>899</v>
      </c>
      <c r="AG12" s="47" t="s">
        <v>907</v>
      </c>
      <c r="AH12" s="43"/>
      <c r="AI12" s="43"/>
      <c r="AJ12" s="43"/>
      <c r="AK12" s="43"/>
      <c r="AL12" s="47" t="s">
        <v>899</v>
      </c>
      <c r="AM12" s="43"/>
      <c r="AN12" s="43"/>
      <c r="AO12" s="43"/>
      <c r="AP12" s="43"/>
    </row>
    <row r="13" spans="1:42" x14ac:dyDescent="0.3">
      <c r="A13" s="43" t="s">
        <v>270</v>
      </c>
      <c r="B13" s="47" t="s">
        <v>904</v>
      </c>
      <c r="C13" s="48">
        <v>1</v>
      </c>
      <c r="D13" s="47" t="s">
        <v>904</v>
      </c>
      <c r="E13" s="47" t="s">
        <v>904</v>
      </c>
      <c r="F13" s="47" t="s">
        <v>907</v>
      </c>
      <c r="G13" s="129">
        <v>96750</v>
      </c>
      <c r="H13" s="47" t="s">
        <v>1034</v>
      </c>
      <c r="I13" s="130">
        <v>2.6249999999999999E-2</v>
      </c>
      <c r="J13" s="47" t="s">
        <v>920</v>
      </c>
      <c r="K13" s="47" t="s">
        <v>9</v>
      </c>
      <c r="L13" s="47" t="s">
        <v>904</v>
      </c>
      <c r="M13" s="129">
        <v>129000</v>
      </c>
      <c r="N13" s="47" t="s">
        <v>908</v>
      </c>
      <c r="O13" s="47"/>
      <c r="P13" s="47"/>
      <c r="Q13" s="47" t="s">
        <v>903</v>
      </c>
      <c r="R13" s="43"/>
      <c r="S13" s="43"/>
      <c r="T13" s="43"/>
      <c r="U13" s="47" t="s">
        <v>899</v>
      </c>
      <c r="V13" s="43"/>
      <c r="W13" s="43"/>
      <c r="X13" s="43"/>
      <c r="Y13" s="43"/>
      <c r="Z13" s="47" t="s">
        <v>901</v>
      </c>
      <c r="AA13" s="43"/>
      <c r="AB13" s="43"/>
      <c r="AC13" s="43"/>
      <c r="AD13" s="43"/>
      <c r="AE13" s="47" t="s">
        <v>904</v>
      </c>
      <c r="AF13" s="47" t="s">
        <v>899</v>
      </c>
      <c r="AG13" s="47" t="s">
        <v>907</v>
      </c>
      <c r="AH13" s="43"/>
      <c r="AI13" s="43"/>
      <c r="AJ13" s="43"/>
      <c r="AK13" s="43"/>
      <c r="AL13" s="47" t="s">
        <v>899</v>
      </c>
      <c r="AM13" s="43"/>
      <c r="AN13" s="43"/>
      <c r="AO13" s="43"/>
      <c r="AP13" s="43"/>
    </row>
    <row r="14" spans="1:42" x14ac:dyDescent="0.3">
      <c r="A14" s="43" t="s">
        <v>272</v>
      </c>
      <c r="B14" s="47" t="s">
        <v>899</v>
      </c>
      <c r="C14" s="48">
        <v>2</v>
      </c>
      <c r="D14" s="47" t="s">
        <v>904</v>
      </c>
      <c r="E14" s="47" t="s">
        <v>904</v>
      </c>
      <c r="F14" s="47" t="s">
        <v>907</v>
      </c>
      <c r="G14" s="129">
        <v>440000</v>
      </c>
      <c r="H14" s="47" t="s">
        <v>1209</v>
      </c>
      <c r="I14" s="47" t="s">
        <v>9</v>
      </c>
      <c r="J14" s="47" t="s">
        <v>909</v>
      </c>
      <c r="K14" s="47" t="s">
        <v>9</v>
      </c>
      <c r="L14" s="47" t="s">
        <v>904</v>
      </c>
      <c r="M14" s="129" t="s">
        <v>9</v>
      </c>
      <c r="N14" s="47" t="s">
        <v>9</v>
      </c>
      <c r="O14" s="47"/>
      <c r="P14" s="47"/>
      <c r="Q14" s="47" t="s">
        <v>903</v>
      </c>
      <c r="R14" s="43"/>
      <c r="S14" s="43"/>
      <c r="T14" s="43"/>
      <c r="U14" s="47" t="s">
        <v>918</v>
      </c>
      <c r="V14" s="43"/>
      <c r="W14" s="43"/>
      <c r="X14" s="43"/>
      <c r="Y14" s="43"/>
      <c r="Z14" s="47" t="s">
        <v>901</v>
      </c>
      <c r="AA14" s="43"/>
      <c r="AB14" s="43"/>
      <c r="AC14" s="43"/>
      <c r="AD14" s="43"/>
      <c r="AE14" s="47" t="s">
        <v>904</v>
      </c>
      <c r="AF14" s="47" t="s">
        <v>899</v>
      </c>
      <c r="AG14" s="47" t="s">
        <v>912</v>
      </c>
      <c r="AH14" s="43"/>
      <c r="AI14" s="43"/>
      <c r="AJ14" s="43"/>
      <c r="AK14" s="43"/>
      <c r="AL14" s="47" t="s">
        <v>899</v>
      </c>
      <c r="AM14" s="43"/>
      <c r="AN14" s="43"/>
      <c r="AO14" s="43"/>
      <c r="AP14" s="43"/>
    </row>
    <row r="15" spans="1:42" x14ac:dyDescent="0.3">
      <c r="A15" s="43" t="s">
        <v>302</v>
      </c>
      <c r="B15" s="47" t="s">
        <v>904</v>
      </c>
      <c r="C15" s="48">
        <v>1</v>
      </c>
      <c r="D15" s="47" t="s">
        <v>904</v>
      </c>
      <c r="E15" s="47" t="s">
        <v>904</v>
      </c>
      <c r="F15" s="47" t="s">
        <v>904</v>
      </c>
      <c r="G15" s="129">
        <v>75750</v>
      </c>
      <c r="H15" s="47" t="s">
        <v>1208</v>
      </c>
      <c r="I15" s="130">
        <v>4.5400000000000003E-2</v>
      </c>
      <c r="J15" s="47" t="s">
        <v>1052</v>
      </c>
      <c r="K15" s="47" t="s">
        <v>9</v>
      </c>
      <c r="L15" s="47" t="s">
        <v>907</v>
      </c>
      <c r="M15" s="129">
        <v>1515000</v>
      </c>
      <c r="N15" s="47" t="s">
        <v>977</v>
      </c>
      <c r="O15" s="47"/>
      <c r="P15" s="47"/>
      <c r="Q15" s="47" t="s">
        <v>903</v>
      </c>
      <c r="R15" s="43"/>
      <c r="S15" s="43"/>
      <c r="T15" s="43"/>
      <c r="U15" s="47" t="s">
        <v>899</v>
      </c>
      <c r="V15" s="43"/>
      <c r="W15" s="43"/>
      <c r="X15" s="43"/>
      <c r="Y15" s="43"/>
      <c r="Z15" s="47" t="s">
        <v>899</v>
      </c>
      <c r="AA15" s="43"/>
      <c r="AB15" s="43"/>
      <c r="AC15" s="43"/>
      <c r="AD15" s="43"/>
      <c r="AE15" s="47" t="s">
        <v>904</v>
      </c>
      <c r="AF15" s="47" t="s">
        <v>907</v>
      </c>
      <c r="AG15" s="47" t="s">
        <v>907</v>
      </c>
      <c r="AH15" s="43"/>
      <c r="AI15" s="43"/>
      <c r="AJ15" s="43"/>
      <c r="AK15" s="43"/>
      <c r="AL15" s="47" t="s">
        <v>907</v>
      </c>
      <c r="AM15" s="43"/>
      <c r="AN15" s="43"/>
      <c r="AO15" s="43"/>
      <c r="AP15" s="43"/>
    </row>
    <row r="16" spans="1:42" x14ac:dyDescent="0.3">
      <c r="A16" s="43" t="s">
        <v>297</v>
      </c>
      <c r="B16" s="47" t="s">
        <v>900</v>
      </c>
      <c r="C16" s="48">
        <v>1</v>
      </c>
      <c r="D16" s="47" t="s">
        <v>904</v>
      </c>
      <c r="E16" s="47" t="s">
        <v>904</v>
      </c>
      <c r="F16" s="47" t="s">
        <v>904</v>
      </c>
      <c r="G16" s="129">
        <v>110000</v>
      </c>
      <c r="H16" s="47" t="s">
        <v>1207</v>
      </c>
      <c r="I16" s="47" t="s">
        <v>9</v>
      </c>
      <c r="J16" s="47" t="s">
        <v>1052</v>
      </c>
      <c r="K16" s="47" t="s">
        <v>9</v>
      </c>
      <c r="L16" s="47" t="s">
        <v>907</v>
      </c>
      <c r="M16" s="129" t="s">
        <v>9</v>
      </c>
      <c r="N16" s="47" t="s">
        <v>9</v>
      </c>
      <c r="O16" s="47"/>
      <c r="P16" s="47"/>
      <c r="Q16" s="47" t="s">
        <v>903</v>
      </c>
      <c r="R16" s="43"/>
      <c r="S16" s="43"/>
      <c r="T16" s="43"/>
      <c r="U16" s="47" t="s">
        <v>899</v>
      </c>
      <c r="V16" s="43"/>
      <c r="W16" s="43"/>
      <c r="X16" s="43"/>
      <c r="Y16" s="43"/>
      <c r="Z16" s="47" t="s">
        <v>901</v>
      </c>
      <c r="AA16" s="43"/>
      <c r="AB16" s="43"/>
      <c r="AC16" s="43"/>
      <c r="AD16" s="43"/>
      <c r="AE16" s="47" t="s">
        <v>904</v>
      </c>
      <c r="AF16" s="47" t="s">
        <v>899</v>
      </c>
      <c r="AG16" s="47" t="s">
        <v>907</v>
      </c>
      <c r="AH16" s="43"/>
      <c r="AI16" s="43"/>
      <c r="AJ16" s="43"/>
      <c r="AK16" s="43"/>
      <c r="AL16" s="47" t="s">
        <v>899</v>
      </c>
      <c r="AM16" s="43"/>
      <c r="AN16" s="43"/>
      <c r="AO16" s="43"/>
      <c r="AP16" s="43"/>
    </row>
    <row r="17" spans="1:42" x14ac:dyDescent="0.3">
      <c r="A17" s="43" t="s">
        <v>118</v>
      </c>
      <c r="B17" s="47" t="s">
        <v>904</v>
      </c>
      <c r="C17" s="48">
        <v>1</v>
      </c>
      <c r="D17" s="47" t="s">
        <v>904</v>
      </c>
      <c r="E17" s="47" t="s">
        <v>904</v>
      </c>
      <c r="F17" s="47" t="s">
        <v>907</v>
      </c>
      <c r="G17" s="129">
        <v>1294300</v>
      </c>
      <c r="H17" s="47" t="s">
        <v>1022</v>
      </c>
      <c r="I17" s="130">
        <v>2.8750000000000001E-2</v>
      </c>
      <c r="J17" s="47" t="s">
        <v>920</v>
      </c>
      <c r="K17" s="47" t="s">
        <v>9</v>
      </c>
      <c r="L17" s="47" t="s">
        <v>904</v>
      </c>
      <c r="M17" s="129">
        <v>1849000</v>
      </c>
      <c r="N17" s="47" t="s">
        <v>1134</v>
      </c>
      <c r="O17" s="47"/>
      <c r="P17" s="47"/>
      <c r="Q17" s="47" t="s">
        <v>903</v>
      </c>
      <c r="R17" s="43"/>
      <c r="S17" s="43"/>
      <c r="T17" s="43"/>
      <c r="U17" s="47" t="s">
        <v>918</v>
      </c>
      <c r="V17" s="43"/>
      <c r="W17" s="43"/>
      <c r="X17" s="43"/>
      <c r="Y17" s="43"/>
      <c r="Z17" s="47" t="s">
        <v>918</v>
      </c>
      <c r="AA17" s="43"/>
      <c r="AB17" s="43"/>
      <c r="AC17" s="43"/>
      <c r="AD17" s="43"/>
      <c r="AE17" s="47" t="s">
        <v>912</v>
      </c>
      <c r="AF17" s="47" t="s">
        <v>912</v>
      </c>
      <c r="AG17" s="47" t="s">
        <v>912</v>
      </c>
      <c r="AH17" s="43"/>
      <c r="AI17" s="43"/>
      <c r="AJ17" s="43"/>
      <c r="AK17" s="43"/>
      <c r="AL17" s="47" t="s">
        <v>912</v>
      </c>
      <c r="AM17" s="43"/>
      <c r="AN17" s="43"/>
      <c r="AO17" s="43"/>
      <c r="AP17" s="43"/>
    </row>
    <row r="18" spans="1:42" x14ac:dyDescent="0.3">
      <c r="A18" s="43" t="s">
        <v>308</v>
      </c>
      <c r="B18" s="47" t="s">
        <v>904</v>
      </c>
      <c r="C18" s="48">
        <v>1</v>
      </c>
      <c r="D18" s="47" t="s">
        <v>904</v>
      </c>
      <c r="E18" s="47" t="s">
        <v>904</v>
      </c>
      <c r="F18" s="47" t="s">
        <v>907</v>
      </c>
      <c r="G18" s="129">
        <v>332500</v>
      </c>
      <c r="H18" s="47" t="s">
        <v>1206</v>
      </c>
      <c r="I18" s="130">
        <v>3.125E-2</v>
      </c>
      <c r="J18" s="47" t="s">
        <v>909</v>
      </c>
      <c r="K18" s="47" t="s">
        <v>9</v>
      </c>
      <c r="L18" s="47" t="s">
        <v>904</v>
      </c>
      <c r="M18" s="129">
        <v>350000</v>
      </c>
      <c r="N18" s="47" t="s">
        <v>922</v>
      </c>
      <c r="O18" s="47"/>
      <c r="P18" s="47"/>
      <c r="Q18" s="47" t="s">
        <v>903</v>
      </c>
      <c r="R18" s="43"/>
      <c r="S18" s="43"/>
      <c r="T18" s="43"/>
      <c r="U18" s="47" t="s">
        <v>899</v>
      </c>
      <c r="V18" s="43"/>
      <c r="W18" s="43"/>
      <c r="X18" s="43"/>
      <c r="Y18" s="43"/>
      <c r="Z18" s="47" t="s">
        <v>901</v>
      </c>
      <c r="AA18" s="43"/>
      <c r="AB18" s="43"/>
      <c r="AC18" s="43"/>
      <c r="AD18" s="43"/>
      <c r="AE18" s="47" t="s">
        <v>904</v>
      </c>
      <c r="AF18" s="47" t="s">
        <v>899</v>
      </c>
      <c r="AG18" s="47" t="s">
        <v>907</v>
      </c>
      <c r="AH18" s="43"/>
      <c r="AI18" s="43"/>
      <c r="AJ18" s="43"/>
      <c r="AK18" s="43"/>
      <c r="AL18" s="47" t="s">
        <v>899</v>
      </c>
      <c r="AM18" s="43"/>
      <c r="AN18" s="43"/>
      <c r="AO18" s="43"/>
      <c r="AP18" s="43"/>
    </row>
    <row r="19" spans="1:42" x14ac:dyDescent="0.3">
      <c r="A19" s="43" t="s">
        <v>291</v>
      </c>
      <c r="B19" s="47" t="s">
        <v>904</v>
      </c>
      <c r="C19" s="48">
        <v>1</v>
      </c>
      <c r="D19" s="47" t="s">
        <v>904</v>
      </c>
      <c r="E19" s="47" t="s">
        <v>904</v>
      </c>
      <c r="F19" s="47" t="s">
        <v>907</v>
      </c>
      <c r="G19" s="129">
        <v>221400</v>
      </c>
      <c r="H19" s="47" t="s">
        <v>1205</v>
      </c>
      <c r="I19" s="131">
        <v>0.04</v>
      </c>
      <c r="J19" s="47" t="s">
        <v>909</v>
      </c>
      <c r="K19" s="47" t="s">
        <v>9</v>
      </c>
      <c r="L19" s="47" t="s">
        <v>904</v>
      </c>
      <c r="M19" s="129">
        <v>263600</v>
      </c>
      <c r="N19" s="47" t="s">
        <v>1204</v>
      </c>
      <c r="O19" s="47"/>
      <c r="P19" s="47"/>
      <c r="Q19" s="47" t="s">
        <v>903</v>
      </c>
      <c r="R19" s="43"/>
      <c r="S19" s="43"/>
      <c r="T19" s="43"/>
      <c r="U19" s="47" t="s">
        <v>918</v>
      </c>
      <c r="V19" s="43"/>
      <c r="W19" s="43"/>
      <c r="X19" s="43"/>
      <c r="Y19" s="43"/>
      <c r="Z19" s="47" t="s">
        <v>901</v>
      </c>
      <c r="AA19" s="43"/>
      <c r="AB19" s="43"/>
      <c r="AC19" s="43"/>
      <c r="AD19" s="43"/>
      <c r="AE19" s="47" t="s">
        <v>912</v>
      </c>
      <c r="AF19" s="47" t="s">
        <v>899</v>
      </c>
      <c r="AG19" s="47" t="s">
        <v>912</v>
      </c>
      <c r="AH19" s="43"/>
      <c r="AI19" s="43"/>
      <c r="AJ19" s="43"/>
      <c r="AK19" s="43"/>
      <c r="AL19" s="47" t="s">
        <v>899</v>
      </c>
      <c r="AM19" s="43"/>
      <c r="AN19" s="43"/>
      <c r="AO19" s="43"/>
      <c r="AP19" s="43"/>
    </row>
    <row r="20" spans="1:42" x14ac:dyDescent="0.3">
      <c r="A20" s="43" t="s">
        <v>288</v>
      </c>
      <c r="B20" s="47" t="s">
        <v>904</v>
      </c>
      <c r="C20" s="48">
        <v>1</v>
      </c>
      <c r="D20" s="47" t="s">
        <v>904</v>
      </c>
      <c r="E20" s="47" t="s">
        <v>904</v>
      </c>
      <c r="F20" s="47" t="s">
        <v>907</v>
      </c>
      <c r="G20" s="129">
        <v>133000</v>
      </c>
      <c r="H20" s="47" t="s">
        <v>1184</v>
      </c>
      <c r="I20" s="130">
        <v>3.875E-2</v>
      </c>
      <c r="J20" s="47" t="s">
        <v>909</v>
      </c>
      <c r="K20" s="47" t="s">
        <v>9</v>
      </c>
      <c r="L20" s="47" t="s">
        <v>904</v>
      </c>
      <c r="M20" s="129">
        <v>140000</v>
      </c>
      <c r="N20" s="47" t="s">
        <v>922</v>
      </c>
      <c r="O20" s="47"/>
      <c r="P20" s="47"/>
      <c r="Q20" s="47" t="s">
        <v>903</v>
      </c>
      <c r="R20" s="43"/>
      <c r="S20" s="43"/>
      <c r="T20" s="43"/>
      <c r="U20" s="47" t="s">
        <v>918</v>
      </c>
      <c r="V20" s="43"/>
      <c r="W20" s="43"/>
      <c r="X20" s="43"/>
      <c r="Y20" s="43"/>
      <c r="Z20" s="47" t="s">
        <v>901</v>
      </c>
      <c r="AA20" s="43"/>
      <c r="AB20" s="43"/>
      <c r="AC20" s="43"/>
      <c r="AD20" s="43"/>
      <c r="AE20" s="47" t="s">
        <v>912</v>
      </c>
      <c r="AF20" s="47" t="s">
        <v>899</v>
      </c>
      <c r="AG20" s="47" t="s">
        <v>912</v>
      </c>
      <c r="AH20" s="43"/>
      <c r="AI20" s="43"/>
      <c r="AJ20" s="43"/>
      <c r="AK20" s="43"/>
      <c r="AL20" s="47" t="s">
        <v>899</v>
      </c>
      <c r="AM20" s="43"/>
      <c r="AN20" s="43"/>
      <c r="AO20" s="43"/>
      <c r="AP20" s="43"/>
    </row>
    <row r="21" spans="1:42" x14ac:dyDescent="0.3">
      <c r="A21" s="43" t="s">
        <v>295</v>
      </c>
      <c r="B21" s="47" t="s">
        <v>904</v>
      </c>
      <c r="C21" s="48">
        <v>1</v>
      </c>
      <c r="D21" s="47" t="s">
        <v>904</v>
      </c>
      <c r="E21" s="47" t="s">
        <v>904</v>
      </c>
      <c r="F21" s="47" t="s">
        <v>907</v>
      </c>
      <c r="G21" s="129">
        <v>524000</v>
      </c>
      <c r="H21" s="47" t="s">
        <v>1203</v>
      </c>
      <c r="I21" s="130">
        <v>5.3749999999999999E-2</v>
      </c>
      <c r="J21" s="47" t="s">
        <v>909</v>
      </c>
      <c r="K21" s="47" t="s">
        <v>9</v>
      </c>
      <c r="L21" s="47" t="s">
        <v>904</v>
      </c>
      <c r="M21" s="129">
        <v>655000</v>
      </c>
      <c r="N21" s="47" t="s">
        <v>928</v>
      </c>
      <c r="O21" s="47"/>
      <c r="P21" s="47"/>
      <c r="Q21" s="47" t="s">
        <v>903</v>
      </c>
      <c r="R21" s="43"/>
      <c r="S21" s="43"/>
      <c r="T21" s="43"/>
      <c r="U21" s="47" t="s">
        <v>918</v>
      </c>
      <c r="V21" s="43"/>
      <c r="W21" s="43"/>
      <c r="X21" s="43"/>
      <c r="Y21" s="43"/>
      <c r="Z21" s="47" t="s">
        <v>918</v>
      </c>
      <c r="AA21" s="43"/>
      <c r="AB21" s="43"/>
      <c r="AC21" s="43"/>
      <c r="AD21" s="43"/>
      <c r="AE21" s="47" t="s">
        <v>912</v>
      </c>
      <c r="AF21" s="47" t="s">
        <v>912</v>
      </c>
      <c r="AG21" s="47" t="s">
        <v>912</v>
      </c>
      <c r="AH21" s="43"/>
      <c r="AI21" s="43"/>
      <c r="AJ21" s="43"/>
      <c r="AK21" s="43"/>
      <c r="AL21" s="47" t="s">
        <v>912</v>
      </c>
      <c r="AM21" s="43"/>
      <c r="AN21" s="43"/>
      <c r="AO21" s="43"/>
      <c r="AP21" s="43"/>
    </row>
    <row r="22" spans="1:42" x14ac:dyDescent="0.3">
      <c r="A22" s="43" t="s">
        <v>308</v>
      </c>
      <c r="B22" s="47" t="s">
        <v>904</v>
      </c>
      <c r="C22" s="48">
        <v>1</v>
      </c>
      <c r="D22" s="47" t="s">
        <v>904</v>
      </c>
      <c r="E22" s="47" t="s">
        <v>904</v>
      </c>
      <c r="F22" s="47" t="s">
        <v>907</v>
      </c>
      <c r="G22" s="129">
        <v>239000</v>
      </c>
      <c r="H22" s="47" t="s">
        <v>1007</v>
      </c>
      <c r="I22" s="130">
        <v>4.7500000000000001E-2</v>
      </c>
      <c r="J22" s="47" t="s">
        <v>909</v>
      </c>
      <c r="K22" s="47" t="s">
        <v>9</v>
      </c>
      <c r="L22" s="47" t="s">
        <v>904</v>
      </c>
      <c r="M22" s="129">
        <v>589000</v>
      </c>
      <c r="N22" s="47" t="s">
        <v>1202</v>
      </c>
      <c r="O22" s="47"/>
      <c r="P22" s="47"/>
      <c r="Q22" s="47" t="s">
        <v>903</v>
      </c>
      <c r="R22" s="43"/>
      <c r="S22" s="43"/>
      <c r="T22" s="43"/>
      <c r="U22" s="47" t="s">
        <v>918</v>
      </c>
      <c r="V22" s="43"/>
      <c r="W22" s="43"/>
      <c r="X22" s="43"/>
      <c r="Y22" s="43"/>
      <c r="Z22" s="47" t="s">
        <v>901</v>
      </c>
      <c r="AA22" s="43"/>
      <c r="AB22" s="43"/>
      <c r="AC22" s="43"/>
      <c r="AD22" s="43"/>
      <c r="AE22" s="47" t="s">
        <v>912</v>
      </c>
      <c r="AF22" s="47" t="s">
        <v>899</v>
      </c>
      <c r="AG22" s="47" t="s">
        <v>912</v>
      </c>
      <c r="AH22" s="43"/>
      <c r="AI22" s="43"/>
      <c r="AJ22" s="43"/>
      <c r="AK22" s="43"/>
      <c r="AL22" s="47" t="s">
        <v>899</v>
      </c>
      <c r="AM22" s="43"/>
      <c r="AN22" s="43"/>
      <c r="AO22" s="43"/>
      <c r="AP22" s="43"/>
    </row>
    <row r="23" spans="1:42" x14ac:dyDescent="0.3">
      <c r="A23" s="43" t="s">
        <v>123</v>
      </c>
      <c r="B23" s="47" t="s">
        <v>904</v>
      </c>
      <c r="C23" s="48">
        <v>1</v>
      </c>
      <c r="D23" s="47" t="s">
        <v>904</v>
      </c>
      <c r="E23" s="47" t="s">
        <v>904</v>
      </c>
      <c r="F23" s="47" t="s">
        <v>907</v>
      </c>
      <c r="G23" s="129">
        <v>468000</v>
      </c>
      <c r="H23" s="47" t="s">
        <v>1012</v>
      </c>
      <c r="I23" s="131">
        <v>0.04</v>
      </c>
      <c r="J23" s="47" t="s">
        <v>909</v>
      </c>
      <c r="K23" s="47" t="s">
        <v>9</v>
      </c>
      <c r="L23" s="47" t="s">
        <v>904</v>
      </c>
      <c r="M23" s="129">
        <v>585000</v>
      </c>
      <c r="N23" s="47" t="s">
        <v>928</v>
      </c>
      <c r="O23" s="47"/>
      <c r="P23" s="47"/>
      <c r="Q23" s="47" t="s">
        <v>903</v>
      </c>
      <c r="R23" s="43"/>
      <c r="S23" s="43"/>
      <c r="T23" s="43"/>
      <c r="U23" s="47" t="s">
        <v>918</v>
      </c>
      <c r="V23" s="43"/>
      <c r="W23" s="43"/>
      <c r="X23" s="43"/>
      <c r="Y23" s="43"/>
      <c r="Z23" s="47" t="s">
        <v>901</v>
      </c>
      <c r="AA23" s="43"/>
      <c r="AB23" s="43"/>
      <c r="AC23" s="43"/>
      <c r="AD23" s="43"/>
      <c r="AE23" s="47" t="s">
        <v>912</v>
      </c>
      <c r="AF23" s="47" t="s">
        <v>899</v>
      </c>
      <c r="AG23" s="47" t="s">
        <v>912</v>
      </c>
      <c r="AH23" s="43"/>
      <c r="AI23" s="43"/>
      <c r="AJ23" s="43"/>
      <c r="AK23" s="43"/>
      <c r="AL23" s="47" t="s">
        <v>899</v>
      </c>
      <c r="AM23" s="43"/>
      <c r="AN23" s="43"/>
      <c r="AO23" s="43"/>
      <c r="AP23" s="43"/>
    </row>
    <row r="24" spans="1:42" x14ac:dyDescent="0.3">
      <c r="A24" s="43" t="s">
        <v>303</v>
      </c>
      <c r="B24" s="47" t="s">
        <v>904</v>
      </c>
      <c r="C24" s="48">
        <v>1</v>
      </c>
      <c r="D24" s="47" t="s">
        <v>904</v>
      </c>
      <c r="E24" s="47" t="s">
        <v>904</v>
      </c>
      <c r="F24" s="47" t="s">
        <v>907</v>
      </c>
      <c r="G24" s="129">
        <v>270000</v>
      </c>
      <c r="H24" s="47" t="s">
        <v>999</v>
      </c>
      <c r="I24" s="130">
        <v>4.4999999999999998E-2</v>
      </c>
      <c r="J24" s="47" t="s">
        <v>909</v>
      </c>
      <c r="K24" s="47" t="s">
        <v>9</v>
      </c>
      <c r="L24" s="47" t="s">
        <v>904</v>
      </c>
      <c r="M24" s="129">
        <v>300000</v>
      </c>
      <c r="N24" s="47" t="s">
        <v>968</v>
      </c>
      <c r="O24" s="47"/>
      <c r="P24" s="47"/>
      <c r="Q24" s="47" t="s">
        <v>903</v>
      </c>
      <c r="R24" s="43"/>
      <c r="S24" s="43"/>
      <c r="T24" s="43"/>
      <c r="U24" s="47" t="s">
        <v>899</v>
      </c>
      <c r="V24" s="43"/>
      <c r="W24" s="43"/>
      <c r="X24" s="43"/>
      <c r="Y24" s="43"/>
      <c r="Z24" s="47" t="s">
        <v>901</v>
      </c>
      <c r="AA24" s="43"/>
      <c r="AB24" s="43"/>
      <c r="AC24" s="43"/>
      <c r="AD24" s="43"/>
      <c r="AE24" s="47" t="s">
        <v>904</v>
      </c>
      <c r="AF24" s="47" t="s">
        <v>899</v>
      </c>
      <c r="AG24" s="47" t="s">
        <v>907</v>
      </c>
      <c r="AH24" s="43"/>
      <c r="AI24" s="43"/>
      <c r="AJ24" s="43"/>
      <c r="AK24" s="43"/>
      <c r="AL24" s="47" t="s">
        <v>899</v>
      </c>
      <c r="AM24" s="43"/>
      <c r="AN24" s="43"/>
      <c r="AO24" s="43"/>
      <c r="AP24" s="43"/>
    </row>
    <row r="25" spans="1:42" x14ac:dyDescent="0.3">
      <c r="A25" s="43" t="s">
        <v>290</v>
      </c>
      <c r="B25" s="47" t="s">
        <v>904</v>
      </c>
      <c r="C25" s="48">
        <v>1</v>
      </c>
      <c r="D25" s="47" t="s">
        <v>904</v>
      </c>
      <c r="E25" s="47" t="s">
        <v>904</v>
      </c>
      <c r="F25" s="47" t="s">
        <v>907</v>
      </c>
      <c r="G25" s="129">
        <v>283880</v>
      </c>
      <c r="H25" s="47" t="s">
        <v>991</v>
      </c>
      <c r="I25" s="130">
        <v>4.7500000000000001E-2</v>
      </c>
      <c r="J25" s="47" t="s">
        <v>909</v>
      </c>
      <c r="K25" s="47" t="s">
        <v>9</v>
      </c>
      <c r="L25" s="47" t="s">
        <v>904</v>
      </c>
      <c r="M25" s="129">
        <v>302000</v>
      </c>
      <c r="N25" s="47" t="s">
        <v>1201</v>
      </c>
      <c r="O25" s="47"/>
      <c r="P25" s="47"/>
      <c r="Q25" s="47" t="s">
        <v>903</v>
      </c>
      <c r="R25" s="43"/>
      <c r="S25" s="43"/>
      <c r="T25" s="43"/>
      <c r="U25" s="47" t="s">
        <v>918</v>
      </c>
      <c r="V25" s="43"/>
      <c r="W25" s="43"/>
      <c r="X25" s="43"/>
      <c r="Y25" s="43"/>
      <c r="Z25" s="47" t="s">
        <v>901</v>
      </c>
      <c r="AA25" s="43"/>
      <c r="AB25" s="43"/>
      <c r="AC25" s="43"/>
      <c r="AD25" s="43"/>
      <c r="AE25" s="47" t="s">
        <v>912</v>
      </c>
      <c r="AF25" s="47" t="s">
        <v>899</v>
      </c>
      <c r="AG25" s="47" t="s">
        <v>912</v>
      </c>
      <c r="AH25" s="43"/>
      <c r="AI25" s="43"/>
      <c r="AJ25" s="43"/>
      <c r="AK25" s="43"/>
      <c r="AL25" s="47" t="s">
        <v>899</v>
      </c>
      <c r="AM25" s="43"/>
      <c r="AN25" s="43"/>
      <c r="AO25" s="43"/>
      <c r="AP25" s="43"/>
    </row>
    <row r="26" spans="1:42" x14ac:dyDescent="0.3">
      <c r="A26" s="43" t="s">
        <v>115</v>
      </c>
      <c r="B26" s="47" t="s">
        <v>904</v>
      </c>
      <c r="C26" s="48">
        <v>2</v>
      </c>
      <c r="D26" s="47" t="s">
        <v>904</v>
      </c>
      <c r="E26" s="47" t="s">
        <v>904</v>
      </c>
      <c r="F26" s="47" t="s">
        <v>907</v>
      </c>
      <c r="G26" s="129">
        <v>727500</v>
      </c>
      <c r="H26" s="47" t="s">
        <v>1200</v>
      </c>
      <c r="I26" s="130">
        <v>5.3749999999999999E-2</v>
      </c>
      <c r="J26" s="47" t="s">
        <v>909</v>
      </c>
      <c r="K26" s="47" t="s">
        <v>9</v>
      </c>
      <c r="L26" s="47" t="s">
        <v>904</v>
      </c>
      <c r="M26" s="129">
        <v>970000</v>
      </c>
      <c r="N26" s="47" t="s">
        <v>908</v>
      </c>
      <c r="O26" s="47"/>
      <c r="P26" s="47"/>
      <c r="Q26" s="47" t="s">
        <v>903</v>
      </c>
      <c r="R26" s="43"/>
      <c r="S26" s="43"/>
      <c r="T26" s="43"/>
      <c r="U26" s="47" t="s">
        <v>918</v>
      </c>
      <c r="V26" s="43"/>
      <c r="W26" s="43"/>
      <c r="X26" s="43"/>
      <c r="Y26" s="43"/>
      <c r="Z26" s="47" t="s">
        <v>918</v>
      </c>
      <c r="AA26" s="43"/>
      <c r="AB26" s="43"/>
      <c r="AC26" s="43"/>
      <c r="AD26" s="43"/>
      <c r="AE26" s="47" t="s">
        <v>912</v>
      </c>
      <c r="AF26" s="47" t="s">
        <v>912</v>
      </c>
      <c r="AG26" s="47" t="s">
        <v>912</v>
      </c>
      <c r="AH26" s="43"/>
      <c r="AI26" s="43"/>
      <c r="AJ26" s="43"/>
      <c r="AK26" s="43"/>
      <c r="AL26" s="47" t="s">
        <v>912</v>
      </c>
      <c r="AM26" s="43"/>
      <c r="AN26" s="43"/>
      <c r="AO26" s="43"/>
      <c r="AP26" s="43"/>
    </row>
    <row r="27" spans="1:42" x14ac:dyDescent="0.3">
      <c r="A27" s="43" t="s">
        <v>302</v>
      </c>
      <c r="B27" s="47" t="s">
        <v>904</v>
      </c>
      <c r="C27" s="48">
        <v>1</v>
      </c>
      <c r="D27" s="47" t="s">
        <v>904</v>
      </c>
      <c r="E27" s="47" t="s">
        <v>904</v>
      </c>
      <c r="F27" s="47" t="s">
        <v>907</v>
      </c>
      <c r="G27" s="129">
        <v>1212000</v>
      </c>
      <c r="H27" s="47" t="s">
        <v>906</v>
      </c>
      <c r="I27" s="130">
        <v>3.125E-2</v>
      </c>
      <c r="J27" s="47" t="s">
        <v>909</v>
      </c>
      <c r="K27" s="47" t="s">
        <v>9</v>
      </c>
      <c r="L27" s="47" t="s">
        <v>904</v>
      </c>
      <c r="M27" s="129">
        <v>1515000</v>
      </c>
      <c r="N27" s="47" t="s">
        <v>1199</v>
      </c>
      <c r="O27" s="47"/>
      <c r="P27" s="47"/>
      <c r="Q27" s="47" t="s">
        <v>903</v>
      </c>
      <c r="R27" s="43"/>
      <c r="S27" s="43"/>
      <c r="T27" s="43"/>
      <c r="U27" s="47" t="s">
        <v>899</v>
      </c>
      <c r="V27" s="43"/>
      <c r="W27" s="43"/>
      <c r="X27" s="43"/>
      <c r="Y27" s="43"/>
      <c r="Z27" s="47" t="s">
        <v>899</v>
      </c>
      <c r="AA27" s="43"/>
      <c r="AB27" s="43"/>
      <c r="AC27" s="43"/>
      <c r="AD27" s="43"/>
      <c r="AE27" s="47" t="s">
        <v>904</v>
      </c>
      <c r="AF27" s="47" t="s">
        <v>907</v>
      </c>
      <c r="AG27" s="47" t="s">
        <v>907</v>
      </c>
      <c r="AH27" s="43"/>
      <c r="AI27" s="43"/>
      <c r="AJ27" s="43"/>
      <c r="AK27" s="43"/>
      <c r="AL27" s="47" t="s">
        <v>907</v>
      </c>
      <c r="AM27" s="43"/>
      <c r="AN27" s="43"/>
      <c r="AO27" s="43"/>
      <c r="AP27" s="43"/>
    </row>
    <row r="28" spans="1:42" x14ac:dyDescent="0.3">
      <c r="A28" s="43" t="s">
        <v>280</v>
      </c>
      <c r="B28" s="47" t="s">
        <v>904</v>
      </c>
      <c r="C28" s="48">
        <v>1</v>
      </c>
      <c r="D28" s="47" t="s">
        <v>904</v>
      </c>
      <c r="E28" s="47" t="s">
        <v>904</v>
      </c>
      <c r="F28" s="47" t="s">
        <v>907</v>
      </c>
      <c r="G28" s="129">
        <v>135000</v>
      </c>
      <c r="H28" s="47" t="s">
        <v>1004</v>
      </c>
      <c r="I28" s="130">
        <v>4.2500000000000003E-2</v>
      </c>
      <c r="J28" s="47" t="s">
        <v>920</v>
      </c>
      <c r="K28" s="47" t="s">
        <v>9</v>
      </c>
      <c r="L28" s="47" t="s">
        <v>904</v>
      </c>
      <c r="M28" s="129">
        <v>180000</v>
      </c>
      <c r="N28" s="47" t="s">
        <v>908</v>
      </c>
      <c r="O28" s="47"/>
      <c r="P28" s="47"/>
      <c r="Q28" s="47" t="s">
        <v>903</v>
      </c>
      <c r="R28" s="43"/>
      <c r="S28" s="43"/>
      <c r="T28" s="43"/>
      <c r="U28" s="47" t="s">
        <v>899</v>
      </c>
      <c r="V28" s="43"/>
      <c r="W28" s="43"/>
      <c r="X28" s="43"/>
      <c r="Y28" s="43"/>
      <c r="Z28" s="47" t="s">
        <v>901</v>
      </c>
      <c r="AA28" s="43"/>
      <c r="AB28" s="43"/>
      <c r="AC28" s="43"/>
      <c r="AD28" s="43"/>
      <c r="AE28" s="47" t="s">
        <v>907</v>
      </c>
      <c r="AF28" s="47" t="s">
        <v>899</v>
      </c>
      <c r="AG28" s="47" t="s">
        <v>904</v>
      </c>
      <c r="AH28" s="43"/>
      <c r="AI28" s="43"/>
      <c r="AJ28" s="43"/>
      <c r="AK28" s="43"/>
      <c r="AL28" s="47" t="s">
        <v>899</v>
      </c>
      <c r="AM28" s="43"/>
      <c r="AN28" s="43"/>
      <c r="AO28" s="43"/>
      <c r="AP28" s="43"/>
    </row>
    <row r="29" spans="1:42" x14ac:dyDescent="0.3">
      <c r="A29" s="43" t="s">
        <v>303</v>
      </c>
      <c r="B29" s="47" t="s">
        <v>912</v>
      </c>
      <c r="C29" s="48">
        <v>1</v>
      </c>
      <c r="D29" s="47" t="s">
        <v>904</v>
      </c>
      <c r="E29" s="47" t="s">
        <v>904</v>
      </c>
      <c r="F29" s="47" t="s">
        <v>907</v>
      </c>
      <c r="G29" s="129">
        <v>299000</v>
      </c>
      <c r="H29" s="47" t="s">
        <v>1198</v>
      </c>
      <c r="I29" s="47" t="s">
        <v>9</v>
      </c>
      <c r="J29" s="47" t="s">
        <v>909</v>
      </c>
      <c r="K29" s="47" t="s">
        <v>9</v>
      </c>
      <c r="L29" s="47" t="s">
        <v>904</v>
      </c>
      <c r="M29" s="129">
        <v>449000</v>
      </c>
      <c r="N29" s="47" t="s">
        <v>1197</v>
      </c>
      <c r="O29" s="47"/>
      <c r="P29" s="47"/>
      <c r="Q29" s="47" t="s">
        <v>900</v>
      </c>
      <c r="R29" s="43"/>
      <c r="S29" s="43"/>
      <c r="T29" s="43"/>
      <c r="U29" s="47" t="s">
        <v>918</v>
      </c>
      <c r="V29" s="43"/>
      <c r="W29" s="43"/>
      <c r="X29" s="43"/>
      <c r="Y29" s="43"/>
      <c r="Z29" s="47" t="s">
        <v>918</v>
      </c>
      <c r="AA29" s="43"/>
      <c r="AB29" s="43"/>
      <c r="AC29" s="43"/>
      <c r="AD29" s="43"/>
      <c r="AE29" s="47" t="s">
        <v>904</v>
      </c>
      <c r="AF29" s="47" t="s">
        <v>907</v>
      </c>
      <c r="AG29" s="47" t="s">
        <v>912</v>
      </c>
      <c r="AH29" s="43"/>
      <c r="AI29" s="43"/>
      <c r="AJ29" s="43"/>
      <c r="AK29" s="43"/>
      <c r="AL29" s="47" t="s">
        <v>912</v>
      </c>
      <c r="AM29" s="43"/>
      <c r="AN29" s="43"/>
      <c r="AO29" s="43"/>
      <c r="AP29" s="43"/>
    </row>
    <row r="30" spans="1:42" x14ac:dyDescent="0.3">
      <c r="A30" s="43" t="s">
        <v>121</v>
      </c>
      <c r="B30" s="47" t="s">
        <v>904</v>
      </c>
      <c r="C30" s="48">
        <v>1</v>
      </c>
      <c r="D30" s="47" t="s">
        <v>904</v>
      </c>
      <c r="E30" s="47" t="s">
        <v>904</v>
      </c>
      <c r="F30" s="47" t="s">
        <v>907</v>
      </c>
      <c r="G30" s="129">
        <v>498750</v>
      </c>
      <c r="H30" s="47" t="s">
        <v>1014</v>
      </c>
      <c r="I30" s="130">
        <v>4.7500000000000001E-2</v>
      </c>
      <c r="J30" s="47" t="s">
        <v>909</v>
      </c>
      <c r="K30" s="47" t="s">
        <v>9</v>
      </c>
      <c r="L30" s="47" t="s">
        <v>904</v>
      </c>
      <c r="M30" s="129">
        <v>525000</v>
      </c>
      <c r="N30" s="47" t="s">
        <v>922</v>
      </c>
      <c r="O30" s="47"/>
      <c r="P30" s="47"/>
      <c r="Q30" s="47" t="s">
        <v>903</v>
      </c>
      <c r="R30" s="43"/>
      <c r="S30" s="43"/>
      <c r="T30" s="43"/>
      <c r="U30" s="47" t="s">
        <v>918</v>
      </c>
      <c r="V30" s="43"/>
      <c r="W30" s="43"/>
      <c r="X30" s="43"/>
      <c r="Y30" s="43"/>
      <c r="Z30" s="47" t="s">
        <v>918</v>
      </c>
      <c r="AA30" s="43"/>
      <c r="AB30" s="43"/>
      <c r="AC30" s="43"/>
      <c r="AD30" s="43"/>
      <c r="AE30" s="47" t="s">
        <v>912</v>
      </c>
      <c r="AF30" s="47" t="s">
        <v>912</v>
      </c>
      <c r="AG30" s="47" t="s">
        <v>912</v>
      </c>
      <c r="AH30" s="43"/>
      <c r="AI30" s="43"/>
      <c r="AJ30" s="43"/>
      <c r="AK30" s="43"/>
      <c r="AL30" s="47" t="s">
        <v>912</v>
      </c>
      <c r="AM30" s="43"/>
      <c r="AN30" s="43"/>
      <c r="AO30" s="43"/>
      <c r="AP30" s="43"/>
    </row>
    <row r="31" spans="1:42" x14ac:dyDescent="0.3">
      <c r="A31" s="43" t="s">
        <v>299</v>
      </c>
      <c r="B31" s="47" t="s">
        <v>904</v>
      </c>
      <c r="C31" s="48">
        <v>2</v>
      </c>
      <c r="D31" s="47" t="s">
        <v>904</v>
      </c>
      <c r="E31" s="47" t="s">
        <v>904</v>
      </c>
      <c r="F31" s="47" t="s">
        <v>907</v>
      </c>
      <c r="G31" s="129">
        <v>510000</v>
      </c>
      <c r="H31" s="47" t="s">
        <v>1196</v>
      </c>
      <c r="I31" s="130">
        <v>6.1249999999999999E-2</v>
      </c>
      <c r="J31" s="47" t="s">
        <v>909</v>
      </c>
      <c r="K31" s="47" t="s">
        <v>9</v>
      </c>
      <c r="L31" s="47" t="s">
        <v>904</v>
      </c>
      <c r="M31" s="129">
        <v>680000</v>
      </c>
      <c r="N31" s="47" t="s">
        <v>908</v>
      </c>
      <c r="O31" s="47"/>
      <c r="P31" s="47"/>
      <c r="Q31" s="47" t="s">
        <v>903</v>
      </c>
      <c r="R31" s="43"/>
      <c r="S31" s="43"/>
      <c r="T31" s="43"/>
      <c r="U31" s="47" t="s">
        <v>899</v>
      </c>
      <c r="V31" s="43"/>
      <c r="W31" s="43"/>
      <c r="X31" s="43"/>
      <c r="Y31" s="43"/>
      <c r="Z31" s="47" t="s">
        <v>899</v>
      </c>
      <c r="AA31" s="43"/>
      <c r="AB31" s="43"/>
      <c r="AC31" s="43"/>
      <c r="AD31" s="43"/>
      <c r="AE31" s="47" t="s">
        <v>904</v>
      </c>
      <c r="AF31" s="47" t="s">
        <v>907</v>
      </c>
      <c r="AG31" s="47" t="s">
        <v>907</v>
      </c>
      <c r="AH31" s="43"/>
      <c r="AI31" s="43"/>
      <c r="AJ31" s="43"/>
      <c r="AK31" s="43"/>
      <c r="AL31" s="47" t="s">
        <v>907</v>
      </c>
      <c r="AM31" s="43"/>
      <c r="AN31" s="43"/>
      <c r="AO31" s="43"/>
      <c r="AP31" s="43"/>
    </row>
    <row r="32" spans="1:42" x14ac:dyDescent="0.3">
      <c r="A32" s="43" t="s">
        <v>285</v>
      </c>
      <c r="B32" s="47" t="s">
        <v>904</v>
      </c>
      <c r="C32" s="48">
        <v>1</v>
      </c>
      <c r="D32" s="47" t="s">
        <v>904</v>
      </c>
      <c r="E32" s="47" t="s">
        <v>904</v>
      </c>
      <c r="F32" s="47" t="s">
        <v>907</v>
      </c>
      <c r="G32" s="129">
        <v>305000</v>
      </c>
      <c r="H32" s="47" t="s">
        <v>1195</v>
      </c>
      <c r="I32" s="130">
        <v>4.8750000000000002E-2</v>
      </c>
      <c r="J32" s="47" t="s">
        <v>1037</v>
      </c>
      <c r="K32" s="47" t="s">
        <v>9</v>
      </c>
      <c r="L32" s="47" t="s">
        <v>904</v>
      </c>
      <c r="M32" s="129">
        <v>424900</v>
      </c>
      <c r="N32" s="47" t="s">
        <v>1194</v>
      </c>
      <c r="O32" s="47"/>
      <c r="P32" s="47"/>
      <c r="Q32" s="47" t="s">
        <v>903</v>
      </c>
      <c r="R32" s="43"/>
      <c r="S32" s="43"/>
      <c r="T32" s="43"/>
      <c r="U32" s="47" t="s">
        <v>918</v>
      </c>
      <c r="V32" s="43"/>
      <c r="W32" s="43"/>
      <c r="X32" s="43"/>
      <c r="Y32" s="43"/>
      <c r="Z32" s="47" t="s">
        <v>901</v>
      </c>
      <c r="AA32" s="43"/>
      <c r="AB32" s="43"/>
      <c r="AC32" s="43"/>
      <c r="AD32" s="43"/>
      <c r="AE32" s="47" t="s">
        <v>912</v>
      </c>
      <c r="AF32" s="47" t="s">
        <v>899</v>
      </c>
      <c r="AG32" s="47" t="s">
        <v>912</v>
      </c>
      <c r="AH32" s="43"/>
      <c r="AI32" s="43"/>
      <c r="AJ32" s="43"/>
      <c r="AK32" s="43"/>
      <c r="AL32" s="47" t="s">
        <v>899</v>
      </c>
      <c r="AM32" s="43"/>
      <c r="AN32" s="43"/>
      <c r="AO32" s="43"/>
      <c r="AP32" s="43"/>
    </row>
    <row r="33" spans="1:42" x14ac:dyDescent="0.3">
      <c r="A33" s="43" t="s">
        <v>298</v>
      </c>
      <c r="B33" s="47" t="s">
        <v>904</v>
      </c>
      <c r="C33" s="48">
        <v>1</v>
      </c>
      <c r="D33" s="47" t="s">
        <v>904</v>
      </c>
      <c r="E33" s="47" t="s">
        <v>904</v>
      </c>
      <c r="F33" s="47" t="s">
        <v>907</v>
      </c>
      <c r="G33" s="129">
        <v>337250</v>
      </c>
      <c r="H33" s="47" t="s">
        <v>1148</v>
      </c>
      <c r="I33" s="130">
        <v>5.8749999999999997E-2</v>
      </c>
      <c r="J33" s="47" t="s">
        <v>909</v>
      </c>
      <c r="K33" s="47" t="s">
        <v>9</v>
      </c>
      <c r="L33" s="47" t="s">
        <v>904</v>
      </c>
      <c r="M33" s="129">
        <v>355000</v>
      </c>
      <c r="N33" s="47" t="s">
        <v>922</v>
      </c>
      <c r="O33" s="47"/>
      <c r="P33" s="47"/>
      <c r="Q33" s="47" t="s">
        <v>903</v>
      </c>
      <c r="R33" s="43"/>
      <c r="S33" s="43"/>
      <c r="T33" s="43"/>
      <c r="U33" s="47" t="s">
        <v>918</v>
      </c>
      <c r="V33" s="43"/>
      <c r="W33" s="43"/>
      <c r="X33" s="43"/>
      <c r="Y33" s="43"/>
      <c r="Z33" s="47" t="s">
        <v>901</v>
      </c>
      <c r="AA33" s="43"/>
      <c r="AB33" s="43"/>
      <c r="AC33" s="43"/>
      <c r="AD33" s="43"/>
      <c r="AE33" s="47" t="s">
        <v>912</v>
      </c>
      <c r="AF33" s="47" t="s">
        <v>899</v>
      </c>
      <c r="AG33" s="47" t="s">
        <v>912</v>
      </c>
      <c r="AH33" s="43"/>
      <c r="AI33" s="43"/>
      <c r="AJ33" s="43"/>
      <c r="AK33" s="43"/>
      <c r="AL33" s="47" t="s">
        <v>899</v>
      </c>
      <c r="AM33" s="43"/>
      <c r="AN33" s="43"/>
      <c r="AO33" s="43"/>
      <c r="AP33" s="43"/>
    </row>
    <row r="34" spans="1:42" x14ac:dyDescent="0.3">
      <c r="A34" s="43" t="s">
        <v>287</v>
      </c>
      <c r="B34" s="47" t="s">
        <v>900</v>
      </c>
      <c r="C34" s="48">
        <v>1</v>
      </c>
      <c r="D34" s="47" t="s">
        <v>904</v>
      </c>
      <c r="E34" s="47" t="s">
        <v>904</v>
      </c>
      <c r="F34" s="47" t="s">
        <v>907</v>
      </c>
      <c r="G34" s="129">
        <v>274500</v>
      </c>
      <c r="H34" s="47" t="s">
        <v>995</v>
      </c>
      <c r="I34" s="47" t="s">
        <v>9</v>
      </c>
      <c r="J34" s="47" t="s">
        <v>909</v>
      </c>
      <c r="K34" s="47" t="s">
        <v>9</v>
      </c>
      <c r="L34" s="47" t="s">
        <v>904</v>
      </c>
      <c r="M34" s="129" t="s">
        <v>9</v>
      </c>
      <c r="N34" s="47" t="s">
        <v>9</v>
      </c>
      <c r="O34" s="47"/>
      <c r="P34" s="47"/>
      <c r="Q34" s="47" t="s">
        <v>903</v>
      </c>
      <c r="R34" s="43"/>
      <c r="S34" s="43"/>
      <c r="T34" s="43"/>
      <c r="U34" s="47" t="s">
        <v>899</v>
      </c>
      <c r="V34" s="43"/>
      <c r="W34" s="43"/>
      <c r="X34" s="43"/>
      <c r="Y34" s="43"/>
      <c r="Z34" s="47" t="s">
        <v>901</v>
      </c>
      <c r="AA34" s="43"/>
      <c r="AB34" s="43"/>
      <c r="AC34" s="43"/>
      <c r="AD34" s="43"/>
      <c r="AE34" s="47" t="s">
        <v>904</v>
      </c>
      <c r="AF34" s="47" t="s">
        <v>899</v>
      </c>
      <c r="AG34" s="47" t="s">
        <v>907</v>
      </c>
      <c r="AH34" s="43"/>
      <c r="AI34" s="43"/>
      <c r="AJ34" s="43"/>
      <c r="AK34" s="43"/>
      <c r="AL34" s="47" t="s">
        <v>899</v>
      </c>
      <c r="AM34" s="43"/>
      <c r="AN34" s="43"/>
      <c r="AO34" s="43"/>
      <c r="AP34" s="43"/>
    </row>
    <row r="35" spans="1:42" x14ac:dyDescent="0.3">
      <c r="A35" s="43" t="s">
        <v>298</v>
      </c>
      <c r="B35" s="47" t="s">
        <v>904</v>
      </c>
      <c r="C35" s="48">
        <v>1</v>
      </c>
      <c r="D35" s="47" t="s">
        <v>904</v>
      </c>
      <c r="E35" s="47" t="s">
        <v>904</v>
      </c>
      <c r="F35" s="47" t="s">
        <v>907</v>
      </c>
      <c r="G35" s="129">
        <v>382000</v>
      </c>
      <c r="H35" s="47" t="s">
        <v>1193</v>
      </c>
      <c r="I35" s="130">
        <v>5.8749999999999997E-2</v>
      </c>
      <c r="J35" s="47" t="s">
        <v>909</v>
      </c>
      <c r="K35" s="47" t="s">
        <v>9</v>
      </c>
      <c r="L35" s="47" t="s">
        <v>904</v>
      </c>
      <c r="M35" s="129">
        <v>425000</v>
      </c>
      <c r="N35" s="47" t="s">
        <v>1192</v>
      </c>
      <c r="O35" s="47"/>
      <c r="P35" s="47"/>
      <c r="Q35" s="47" t="s">
        <v>903</v>
      </c>
      <c r="R35" s="43"/>
      <c r="S35" s="43"/>
      <c r="T35" s="43"/>
      <c r="U35" s="47" t="s">
        <v>899</v>
      </c>
      <c r="V35" s="43"/>
      <c r="W35" s="43"/>
      <c r="X35" s="43"/>
      <c r="Y35" s="43"/>
      <c r="Z35" s="47" t="s">
        <v>899</v>
      </c>
      <c r="AA35" s="43"/>
      <c r="AB35" s="43"/>
      <c r="AC35" s="43"/>
      <c r="AD35" s="43"/>
      <c r="AE35" s="47" t="s">
        <v>904</v>
      </c>
      <c r="AF35" s="47" t="s">
        <v>907</v>
      </c>
      <c r="AG35" s="47" t="s">
        <v>907</v>
      </c>
      <c r="AH35" s="43"/>
      <c r="AI35" s="43"/>
      <c r="AJ35" s="43"/>
      <c r="AK35" s="43"/>
      <c r="AL35" s="47" t="s">
        <v>907</v>
      </c>
      <c r="AM35" s="43"/>
      <c r="AN35" s="43"/>
      <c r="AO35" s="43"/>
      <c r="AP35" s="43"/>
    </row>
    <row r="36" spans="1:42" x14ac:dyDescent="0.3">
      <c r="A36" s="43" t="s">
        <v>114</v>
      </c>
      <c r="B36" s="47" t="s">
        <v>904</v>
      </c>
      <c r="C36" s="48">
        <v>1</v>
      </c>
      <c r="D36" s="47" t="s">
        <v>904</v>
      </c>
      <c r="E36" s="47" t="s">
        <v>904</v>
      </c>
      <c r="F36" s="47" t="s">
        <v>907</v>
      </c>
      <c r="G36" s="129">
        <v>88200</v>
      </c>
      <c r="H36" s="47" t="s">
        <v>967</v>
      </c>
      <c r="I36" s="130">
        <v>5.7500000000000002E-2</v>
      </c>
      <c r="J36" s="47" t="s">
        <v>909</v>
      </c>
      <c r="K36" s="47" t="s">
        <v>9</v>
      </c>
      <c r="L36" s="47" t="s">
        <v>904</v>
      </c>
      <c r="M36" s="129">
        <v>126000</v>
      </c>
      <c r="N36" s="47" t="s">
        <v>1134</v>
      </c>
      <c r="O36" s="47"/>
      <c r="P36" s="47"/>
      <c r="Q36" s="47" t="s">
        <v>903</v>
      </c>
      <c r="R36" s="43"/>
      <c r="S36" s="43"/>
      <c r="T36" s="43"/>
      <c r="U36" s="47" t="s">
        <v>918</v>
      </c>
      <c r="V36" s="43"/>
      <c r="W36" s="43"/>
      <c r="X36" s="43"/>
      <c r="Y36" s="43"/>
      <c r="Z36" s="47" t="s">
        <v>901</v>
      </c>
      <c r="AA36" s="43"/>
      <c r="AB36" s="43"/>
      <c r="AC36" s="43"/>
      <c r="AD36" s="43"/>
      <c r="AE36" s="47" t="s">
        <v>912</v>
      </c>
      <c r="AF36" s="47" t="s">
        <v>899</v>
      </c>
      <c r="AG36" s="47" t="s">
        <v>912</v>
      </c>
      <c r="AH36" s="43"/>
      <c r="AI36" s="43"/>
      <c r="AJ36" s="43"/>
      <c r="AK36" s="43"/>
      <c r="AL36" s="47" t="s">
        <v>899</v>
      </c>
      <c r="AM36" s="43"/>
      <c r="AN36" s="43"/>
      <c r="AO36" s="43"/>
      <c r="AP36" s="43"/>
    </row>
    <row r="37" spans="1:42" x14ac:dyDescent="0.3">
      <c r="A37" s="43" t="s">
        <v>308</v>
      </c>
      <c r="B37" s="47" t="s">
        <v>904</v>
      </c>
      <c r="C37" s="48">
        <v>1</v>
      </c>
      <c r="D37" s="47" t="s">
        <v>904</v>
      </c>
      <c r="E37" s="47" t="s">
        <v>904</v>
      </c>
      <c r="F37" s="47" t="s">
        <v>907</v>
      </c>
      <c r="G37" s="129">
        <v>434000</v>
      </c>
      <c r="H37" s="47" t="s">
        <v>1191</v>
      </c>
      <c r="I37" s="130">
        <v>5.6250000000000001E-2</v>
      </c>
      <c r="J37" s="47" t="s">
        <v>909</v>
      </c>
      <c r="K37" s="47" t="s">
        <v>9</v>
      </c>
      <c r="L37" s="47" t="s">
        <v>904</v>
      </c>
      <c r="M37" s="129">
        <v>542500</v>
      </c>
      <c r="N37" s="47" t="s">
        <v>928</v>
      </c>
      <c r="O37" s="47"/>
      <c r="P37" s="47"/>
      <c r="Q37" s="47" t="s">
        <v>903</v>
      </c>
      <c r="R37" s="43"/>
      <c r="S37" s="43"/>
      <c r="T37" s="43"/>
      <c r="U37" s="47" t="s">
        <v>918</v>
      </c>
      <c r="V37" s="43"/>
      <c r="W37" s="43"/>
      <c r="X37" s="43"/>
      <c r="Y37" s="43"/>
      <c r="Z37" s="47" t="s">
        <v>901</v>
      </c>
      <c r="AA37" s="43"/>
      <c r="AB37" s="43"/>
      <c r="AC37" s="43"/>
      <c r="AD37" s="43"/>
      <c r="AE37" s="47" t="s">
        <v>912</v>
      </c>
      <c r="AF37" s="47" t="s">
        <v>899</v>
      </c>
      <c r="AG37" s="47" t="s">
        <v>912</v>
      </c>
      <c r="AH37" s="43"/>
      <c r="AI37" s="43"/>
      <c r="AJ37" s="43"/>
      <c r="AK37" s="43"/>
      <c r="AL37" s="47" t="s">
        <v>899</v>
      </c>
      <c r="AM37" s="43"/>
      <c r="AN37" s="43"/>
      <c r="AO37" s="43"/>
      <c r="AP37" s="43"/>
    </row>
    <row r="38" spans="1:42" x14ac:dyDescent="0.3">
      <c r="A38" s="43" t="s">
        <v>301</v>
      </c>
      <c r="B38" s="47" t="s">
        <v>904</v>
      </c>
      <c r="C38" s="48">
        <v>1</v>
      </c>
      <c r="D38" s="47" t="s">
        <v>904</v>
      </c>
      <c r="E38" s="47" t="s">
        <v>904</v>
      </c>
      <c r="F38" s="47" t="s">
        <v>907</v>
      </c>
      <c r="G38" s="129">
        <v>568000</v>
      </c>
      <c r="H38" s="47" t="s">
        <v>1031</v>
      </c>
      <c r="I38" s="130">
        <v>4.6249999999999999E-2</v>
      </c>
      <c r="J38" s="47" t="s">
        <v>920</v>
      </c>
      <c r="K38" s="47" t="s">
        <v>9</v>
      </c>
      <c r="L38" s="47" t="s">
        <v>904</v>
      </c>
      <c r="M38" s="129">
        <v>710000</v>
      </c>
      <c r="N38" s="47" t="s">
        <v>928</v>
      </c>
      <c r="O38" s="47"/>
      <c r="P38" s="47"/>
      <c r="Q38" s="47" t="s">
        <v>903</v>
      </c>
      <c r="R38" s="43"/>
      <c r="S38" s="43"/>
      <c r="T38" s="43"/>
      <c r="U38" s="47" t="s">
        <v>899</v>
      </c>
      <c r="V38" s="43"/>
      <c r="W38" s="43"/>
      <c r="X38" s="43"/>
      <c r="Y38" s="43"/>
      <c r="Z38" s="47" t="s">
        <v>899</v>
      </c>
      <c r="AA38" s="43"/>
      <c r="AB38" s="43"/>
      <c r="AC38" s="43"/>
      <c r="AD38" s="43"/>
      <c r="AE38" s="47" t="s">
        <v>904</v>
      </c>
      <c r="AF38" s="47" t="s">
        <v>907</v>
      </c>
      <c r="AG38" s="47" t="s">
        <v>907</v>
      </c>
      <c r="AH38" s="43"/>
      <c r="AI38" s="43"/>
      <c r="AJ38" s="43"/>
      <c r="AK38" s="43"/>
      <c r="AL38" s="47" t="s">
        <v>907</v>
      </c>
      <c r="AM38" s="43"/>
      <c r="AN38" s="43"/>
      <c r="AO38" s="43"/>
      <c r="AP38" s="43"/>
    </row>
    <row r="39" spans="1:42" x14ac:dyDescent="0.3">
      <c r="A39" s="43" t="s">
        <v>273</v>
      </c>
      <c r="B39" s="47" t="s">
        <v>904</v>
      </c>
      <c r="C39" s="48">
        <v>1</v>
      </c>
      <c r="D39" s="47" t="s">
        <v>904</v>
      </c>
      <c r="E39" s="47" t="s">
        <v>904</v>
      </c>
      <c r="F39" s="47" t="s">
        <v>907</v>
      </c>
      <c r="G39" s="129">
        <v>164880</v>
      </c>
      <c r="H39" s="47" t="s">
        <v>958</v>
      </c>
      <c r="I39" s="130">
        <v>5.6250000000000001E-2</v>
      </c>
      <c r="J39" s="47" t="s">
        <v>909</v>
      </c>
      <c r="K39" s="47" t="s">
        <v>9</v>
      </c>
      <c r="L39" s="47" t="s">
        <v>904</v>
      </c>
      <c r="M39" s="129">
        <v>206100</v>
      </c>
      <c r="N39" s="47" t="s">
        <v>928</v>
      </c>
      <c r="O39" s="47"/>
      <c r="P39" s="47"/>
      <c r="Q39" s="47" t="s">
        <v>903</v>
      </c>
      <c r="R39" s="43"/>
      <c r="S39" s="43"/>
      <c r="T39" s="43"/>
      <c r="U39" s="47" t="s">
        <v>918</v>
      </c>
      <c r="V39" s="43"/>
      <c r="W39" s="43"/>
      <c r="X39" s="43"/>
      <c r="Y39" s="43"/>
      <c r="Z39" s="47" t="s">
        <v>918</v>
      </c>
      <c r="AA39" s="43"/>
      <c r="AB39" s="43"/>
      <c r="AC39" s="43"/>
      <c r="AD39" s="43"/>
      <c r="AE39" s="47" t="s">
        <v>912</v>
      </c>
      <c r="AF39" s="47" t="s">
        <v>912</v>
      </c>
      <c r="AG39" s="47" t="s">
        <v>912</v>
      </c>
      <c r="AH39" s="43"/>
      <c r="AI39" s="43"/>
      <c r="AJ39" s="43"/>
      <c r="AK39" s="43"/>
      <c r="AL39" s="47" t="s">
        <v>912</v>
      </c>
      <c r="AM39" s="43"/>
      <c r="AN39" s="43"/>
      <c r="AO39" s="43"/>
      <c r="AP39" s="43"/>
    </row>
    <row r="40" spans="1:42" x14ac:dyDescent="0.3">
      <c r="A40" s="43" t="s">
        <v>114</v>
      </c>
      <c r="B40" s="47" t="s">
        <v>904</v>
      </c>
      <c r="C40" s="48">
        <v>1</v>
      </c>
      <c r="D40" s="47" t="s">
        <v>904</v>
      </c>
      <c r="E40" s="47" t="s">
        <v>904</v>
      </c>
      <c r="F40" s="47" t="s">
        <v>907</v>
      </c>
      <c r="G40" s="129">
        <v>114000</v>
      </c>
      <c r="H40" s="47" t="s">
        <v>1190</v>
      </c>
      <c r="I40" s="130">
        <v>4.6249999999999999E-2</v>
      </c>
      <c r="J40" s="47" t="s">
        <v>909</v>
      </c>
      <c r="K40" s="47" t="s">
        <v>9</v>
      </c>
      <c r="L40" s="47" t="s">
        <v>904</v>
      </c>
      <c r="M40" s="129">
        <v>120000</v>
      </c>
      <c r="N40" s="47" t="s">
        <v>922</v>
      </c>
      <c r="O40" s="47"/>
      <c r="P40" s="47"/>
      <c r="Q40" s="47" t="s">
        <v>903</v>
      </c>
      <c r="R40" s="43"/>
      <c r="S40" s="43"/>
      <c r="T40" s="43"/>
      <c r="U40" s="47" t="s">
        <v>899</v>
      </c>
      <c r="V40" s="43"/>
      <c r="W40" s="43"/>
      <c r="X40" s="43"/>
      <c r="Y40" s="43"/>
      <c r="Z40" s="47" t="s">
        <v>901</v>
      </c>
      <c r="AA40" s="43"/>
      <c r="AB40" s="43"/>
      <c r="AC40" s="43"/>
      <c r="AD40" s="43"/>
      <c r="AE40" s="47" t="s">
        <v>907</v>
      </c>
      <c r="AF40" s="47" t="s">
        <v>899</v>
      </c>
      <c r="AG40" s="47" t="s">
        <v>907</v>
      </c>
      <c r="AH40" s="43"/>
      <c r="AI40" s="43"/>
      <c r="AJ40" s="43"/>
      <c r="AK40" s="43"/>
      <c r="AL40" s="47" t="s">
        <v>899</v>
      </c>
      <c r="AM40" s="43"/>
      <c r="AN40" s="43"/>
      <c r="AO40" s="43"/>
      <c r="AP40" s="43"/>
    </row>
    <row r="41" spans="1:42" x14ac:dyDescent="0.3">
      <c r="A41" s="43" t="s">
        <v>291</v>
      </c>
      <c r="B41" s="47" t="s">
        <v>904</v>
      </c>
      <c r="C41" s="48">
        <v>2</v>
      </c>
      <c r="D41" s="47" t="s">
        <v>904</v>
      </c>
      <c r="E41" s="47" t="s">
        <v>904</v>
      </c>
      <c r="F41" s="47" t="s">
        <v>907</v>
      </c>
      <c r="G41" s="129">
        <v>876000</v>
      </c>
      <c r="H41" s="47" t="s">
        <v>953</v>
      </c>
      <c r="I41" s="130">
        <v>4.8750000000000002E-2</v>
      </c>
      <c r="J41" s="47" t="s">
        <v>909</v>
      </c>
      <c r="K41" s="47" t="s">
        <v>9</v>
      </c>
      <c r="L41" s="47" t="s">
        <v>904</v>
      </c>
      <c r="M41" s="129">
        <v>1095000</v>
      </c>
      <c r="N41" s="47" t="s">
        <v>928</v>
      </c>
      <c r="O41" s="47"/>
      <c r="P41" s="47"/>
      <c r="Q41" s="47" t="s">
        <v>903</v>
      </c>
      <c r="R41" s="43"/>
      <c r="S41" s="43"/>
      <c r="T41" s="43"/>
      <c r="U41" s="47" t="s">
        <v>912</v>
      </c>
      <c r="V41" s="43"/>
      <c r="W41" s="43"/>
      <c r="X41" s="43"/>
      <c r="Y41" s="43"/>
      <c r="Z41" s="47" t="s">
        <v>901</v>
      </c>
      <c r="AA41" s="43"/>
      <c r="AB41" s="43"/>
      <c r="AC41" s="43"/>
      <c r="AD41" s="43"/>
      <c r="AE41" s="47" t="s">
        <v>904</v>
      </c>
      <c r="AF41" s="47" t="s">
        <v>899</v>
      </c>
      <c r="AG41" s="47" t="s">
        <v>907</v>
      </c>
      <c r="AH41" s="43"/>
      <c r="AI41" s="43"/>
      <c r="AJ41" s="43"/>
      <c r="AK41" s="43"/>
      <c r="AL41" s="47" t="s">
        <v>899</v>
      </c>
      <c r="AM41" s="43"/>
      <c r="AN41" s="43"/>
      <c r="AO41" s="43"/>
      <c r="AP41" s="43"/>
    </row>
    <row r="42" spans="1:42" x14ac:dyDescent="0.3">
      <c r="A42" s="43" t="s">
        <v>302</v>
      </c>
      <c r="B42" s="47" t="s">
        <v>900</v>
      </c>
      <c r="C42" s="48">
        <v>1</v>
      </c>
      <c r="D42" s="47" t="s">
        <v>904</v>
      </c>
      <c r="E42" s="47" t="s">
        <v>904</v>
      </c>
      <c r="F42" s="47" t="s">
        <v>907</v>
      </c>
      <c r="G42" s="129">
        <v>371000</v>
      </c>
      <c r="H42" s="47" t="s">
        <v>1189</v>
      </c>
      <c r="I42" s="47" t="s">
        <v>9</v>
      </c>
      <c r="J42" s="47" t="s">
        <v>909</v>
      </c>
      <c r="K42" s="47" t="s">
        <v>9</v>
      </c>
      <c r="L42" s="47" t="s">
        <v>904</v>
      </c>
      <c r="M42" s="129" t="s">
        <v>9</v>
      </c>
      <c r="N42" s="47" t="s">
        <v>9</v>
      </c>
      <c r="O42" s="47"/>
      <c r="P42" s="47"/>
      <c r="Q42" s="47" t="s">
        <v>903</v>
      </c>
      <c r="R42" s="43"/>
      <c r="S42" s="43"/>
      <c r="T42" s="43"/>
      <c r="U42" s="47" t="s">
        <v>899</v>
      </c>
      <c r="V42" s="43"/>
      <c r="W42" s="43"/>
      <c r="X42" s="43"/>
      <c r="Y42" s="43"/>
      <c r="Z42" s="47" t="s">
        <v>901</v>
      </c>
      <c r="AA42" s="43"/>
      <c r="AB42" s="43"/>
      <c r="AC42" s="43"/>
      <c r="AD42" s="43"/>
      <c r="AE42" s="47" t="s">
        <v>904</v>
      </c>
      <c r="AF42" s="47" t="s">
        <v>899</v>
      </c>
      <c r="AG42" s="47" t="s">
        <v>907</v>
      </c>
      <c r="AH42" s="43"/>
      <c r="AI42" s="43"/>
      <c r="AJ42" s="43"/>
      <c r="AK42" s="43"/>
      <c r="AL42" s="47" t="s">
        <v>899</v>
      </c>
      <c r="AM42" s="43"/>
      <c r="AN42" s="43"/>
      <c r="AO42" s="43"/>
      <c r="AP42" s="43"/>
    </row>
    <row r="43" spans="1:42" x14ac:dyDescent="0.3">
      <c r="A43" s="43" t="s">
        <v>291</v>
      </c>
      <c r="B43" s="47" t="s">
        <v>912</v>
      </c>
      <c r="C43" s="48">
        <v>1</v>
      </c>
      <c r="D43" s="47" t="s">
        <v>904</v>
      </c>
      <c r="E43" s="47" t="s">
        <v>904</v>
      </c>
      <c r="F43" s="47" t="s">
        <v>907</v>
      </c>
      <c r="G43" s="129">
        <v>250000</v>
      </c>
      <c r="H43" s="47" t="s">
        <v>1188</v>
      </c>
      <c r="I43" s="47" t="s">
        <v>9</v>
      </c>
      <c r="J43" s="47" t="s">
        <v>909</v>
      </c>
      <c r="K43" s="47" t="s">
        <v>9</v>
      </c>
      <c r="L43" s="47" t="s">
        <v>904</v>
      </c>
      <c r="M43" s="129">
        <v>270000</v>
      </c>
      <c r="N43" s="47" t="s">
        <v>1187</v>
      </c>
      <c r="O43" s="47"/>
      <c r="P43" s="47"/>
      <c r="Q43" s="47" t="s">
        <v>900</v>
      </c>
      <c r="R43" s="43"/>
      <c r="S43" s="43"/>
      <c r="T43" s="43"/>
      <c r="U43" s="47" t="s">
        <v>899</v>
      </c>
      <c r="V43" s="43"/>
      <c r="W43" s="43"/>
      <c r="X43" s="43"/>
      <c r="Y43" s="43"/>
      <c r="Z43" s="47" t="s">
        <v>899</v>
      </c>
      <c r="AA43" s="43"/>
      <c r="AB43" s="43"/>
      <c r="AC43" s="43"/>
      <c r="AD43" s="43"/>
      <c r="AE43" s="47" t="s">
        <v>904</v>
      </c>
      <c r="AF43" s="47" t="s">
        <v>907</v>
      </c>
      <c r="AG43" s="47" t="s">
        <v>907</v>
      </c>
      <c r="AH43" s="43"/>
      <c r="AI43" s="43"/>
      <c r="AJ43" s="43"/>
      <c r="AK43" s="43"/>
      <c r="AL43" s="47" t="s">
        <v>907</v>
      </c>
      <c r="AM43" s="43"/>
      <c r="AN43" s="43"/>
      <c r="AO43" s="43"/>
      <c r="AP43" s="43"/>
    </row>
    <row r="44" spans="1:42" x14ac:dyDescent="0.3">
      <c r="A44" s="43" t="s">
        <v>278</v>
      </c>
      <c r="B44" s="47" t="s">
        <v>900</v>
      </c>
      <c r="C44" s="48">
        <v>1</v>
      </c>
      <c r="D44" s="47" t="s">
        <v>904</v>
      </c>
      <c r="E44" s="47" t="s">
        <v>904</v>
      </c>
      <c r="F44" s="47" t="s">
        <v>907</v>
      </c>
      <c r="G44" s="129">
        <v>304000</v>
      </c>
      <c r="H44" s="47" t="s">
        <v>1186</v>
      </c>
      <c r="I44" s="47" t="s">
        <v>9</v>
      </c>
      <c r="J44" s="47" t="s">
        <v>909</v>
      </c>
      <c r="K44" s="47" t="s">
        <v>9</v>
      </c>
      <c r="L44" s="47" t="s">
        <v>904</v>
      </c>
      <c r="M44" s="129" t="s">
        <v>9</v>
      </c>
      <c r="N44" s="47" t="s">
        <v>9</v>
      </c>
      <c r="O44" s="47"/>
      <c r="P44" s="47"/>
      <c r="Q44" s="47" t="s">
        <v>903</v>
      </c>
      <c r="R44" s="43"/>
      <c r="S44" s="43"/>
      <c r="T44" s="43"/>
      <c r="U44" s="47" t="s">
        <v>918</v>
      </c>
      <c r="V44" s="43"/>
      <c r="W44" s="43"/>
      <c r="X44" s="43"/>
      <c r="Y44" s="43"/>
      <c r="Z44" s="47" t="s">
        <v>901</v>
      </c>
      <c r="AA44" s="43"/>
      <c r="AB44" s="43"/>
      <c r="AC44" s="43"/>
      <c r="AD44" s="43"/>
      <c r="AE44" s="47" t="s">
        <v>904</v>
      </c>
      <c r="AF44" s="47" t="s">
        <v>899</v>
      </c>
      <c r="AG44" s="47" t="s">
        <v>904</v>
      </c>
      <c r="AH44" s="47" t="s">
        <v>954</v>
      </c>
      <c r="AI44" s="43"/>
      <c r="AJ44" s="43"/>
      <c r="AK44" s="43"/>
      <c r="AL44" s="47" t="s">
        <v>899</v>
      </c>
      <c r="AM44" s="43"/>
      <c r="AN44" s="43"/>
      <c r="AO44" s="43"/>
      <c r="AP44" s="43"/>
    </row>
    <row r="45" spans="1:42" x14ac:dyDescent="0.3">
      <c r="A45" s="43" t="s">
        <v>298</v>
      </c>
      <c r="B45" s="47" t="s">
        <v>904</v>
      </c>
      <c r="C45" s="48">
        <v>1</v>
      </c>
      <c r="D45" s="47" t="s">
        <v>904</v>
      </c>
      <c r="E45" s="47" t="s">
        <v>904</v>
      </c>
      <c r="F45" s="47" t="s">
        <v>907</v>
      </c>
      <c r="G45" s="129">
        <v>742000</v>
      </c>
      <c r="H45" s="47" t="s">
        <v>1186</v>
      </c>
      <c r="I45" s="131">
        <v>0.05</v>
      </c>
      <c r="J45" s="47" t="s">
        <v>909</v>
      </c>
      <c r="K45" s="47" t="s">
        <v>9</v>
      </c>
      <c r="L45" s="47" t="s">
        <v>904</v>
      </c>
      <c r="M45" s="129">
        <v>927500</v>
      </c>
      <c r="N45" s="47" t="s">
        <v>928</v>
      </c>
      <c r="O45" s="47"/>
      <c r="P45" s="47"/>
      <c r="Q45" s="47" t="s">
        <v>903</v>
      </c>
      <c r="R45" s="43"/>
      <c r="S45" s="43"/>
      <c r="T45" s="43"/>
      <c r="U45" s="47" t="s">
        <v>899</v>
      </c>
      <c r="V45" s="43"/>
      <c r="W45" s="43"/>
      <c r="X45" s="43"/>
      <c r="Y45" s="43"/>
      <c r="Z45" s="47" t="s">
        <v>901</v>
      </c>
      <c r="AA45" s="43"/>
      <c r="AB45" s="43"/>
      <c r="AC45" s="43"/>
      <c r="AD45" s="43"/>
      <c r="AE45" s="47" t="s">
        <v>904</v>
      </c>
      <c r="AF45" s="47" t="s">
        <v>899</v>
      </c>
      <c r="AG45" s="47" t="s">
        <v>907</v>
      </c>
      <c r="AH45" s="43"/>
      <c r="AI45" s="43"/>
      <c r="AJ45" s="43"/>
      <c r="AK45" s="43"/>
      <c r="AL45" s="47" t="s">
        <v>899</v>
      </c>
      <c r="AM45" s="43"/>
      <c r="AN45" s="43"/>
      <c r="AO45" s="43"/>
      <c r="AP45" s="43"/>
    </row>
    <row r="46" spans="1:42" x14ac:dyDescent="0.3">
      <c r="A46" s="43" t="s">
        <v>281</v>
      </c>
      <c r="B46" s="47" t="s">
        <v>904</v>
      </c>
      <c r="C46" s="48">
        <v>1</v>
      </c>
      <c r="D46" s="47" t="s">
        <v>904</v>
      </c>
      <c r="E46" s="47" t="s">
        <v>904</v>
      </c>
      <c r="F46" s="47" t="s">
        <v>907</v>
      </c>
      <c r="G46" s="129">
        <v>171000</v>
      </c>
      <c r="H46" s="47" t="s">
        <v>932</v>
      </c>
      <c r="I46" s="130">
        <v>6.25E-2</v>
      </c>
      <c r="J46" s="47" t="s">
        <v>909</v>
      </c>
      <c r="K46" s="47" t="s">
        <v>9</v>
      </c>
      <c r="L46" s="47" t="s">
        <v>904</v>
      </c>
      <c r="M46" s="129">
        <v>191000</v>
      </c>
      <c r="N46" s="47" t="s">
        <v>1185</v>
      </c>
      <c r="O46" s="47"/>
      <c r="P46" s="47"/>
      <c r="Q46" s="47" t="s">
        <v>903</v>
      </c>
      <c r="R46" s="43"/>
      <c r="S46" s="43"/>
      <c r="T46" s="43"/>
      <c r="U46" s="47" t="s">
        <v>907</v>
      </c>
      <c r="V46" s="47" t="s">
        <v>952</v>
      </c>
      <c r="W46" s="43"/>
      <c r="X46" s="43"/>
      <c r="Y46" s="43"/>
      <c r="Z46" s="47" t="s">
        <v>901</v>
      </c>
      <c r="AA46" s="43"/>
      <c r="AB46" s="43"/>
      <c r="AC46" s="43"/>
      <c r="AD46" s="43"/>
      <c r="AE46" s="47" t="s">
        <v>907</v>
      </c>
      <c r="AF46" s="47" t="s">
        <v>899</v>
      </c>
      <c r="AG46" s="47" t="s">
        <v>912</v>
      </c>
      <c r="AH46" s="43"/>
      <c r="AI46" s="43"/>
      <c r="AJ46" s="43"/>
      <c r="AK46" s="43"/>
      <c r="AL46" s="47" t="s">
        <v>899</v>
      </c>
      <c r="AM46" s="43"/>
      <c r="AN46" s="43"/>
      <c r="AO46" s="43"/>
      <c r="AP46" s="43"/>
    </row>
    <row r="47" spans="1:42" x14ac:dyDescent="0.3">
      <c r="A47" s="43" t="s">
        <v>312</v>
      </c>
      <c r="B47" s="47" t="s">
        <v>904</v>
      </c>
      <c r="C47" s="48">
        <v>1</v>
      </c>
      <c r="D47" s="47" t="s">
        <v>904</v>
      </c>
      <c r="E47" s="47" t="s">
        <v>904</v>
      </c>
      <c r="F47" s="47" t="s">
        <v>904</v>
      </c>
      <c r="G47" s="129">
        <v>200900</v>
      </c>
      <c r="H47" s="47" t="s">
        <v>1184</v>
      </c>
      <c r="I47" s="130">
        <v>4.3799999999999999E-2</v>
      </c>
      <c r="J47" s="47" t="s">
        <v>1052</v>
      </c>
      <c r="K47" s="47" t="s">
        <v>9</v>
      </c>
      <c r="L47" s="47" t="s">
        <v>907</v>
      </c>
      <c r="M47" s="129">
        <v>515000</v>
      </c>
      <c r="N47" s="47" t="s">
        <v>1183</v>
      </c>
      <c r="O47" s="47"/>
      <c r="P47" s="47"/>
      <c r="Q47" s="47" t="s">
        <v>903</v>
      </c>
      <c r="R47" s="43"/>
      <c r="S47" s="43"/>
      <c r="T47" s="43"/>
      <c r="U47" s="47" t="s">
        <v>918</v>
      </c>
      <c r="V47" s="43"/>
      <c r="W47" s="43"/>
      <c r="X47" s="43"/>
      <c r="Y47" s="43"/>
      <c r="Z47" s="47" t="s">
        <v>918</v>
      </c>
      <c r="AA47" s="43"/>
      <c r="AB47" s="43"/>
      <c r="AC47" s="43"/>
      <c r="AD47" s="43"/>
      <c r="AE47" s="47" t="s">
        <v>907</v>
      </c>
      <c r="AF47" s="47" t="s">
        <v>904</v>
      </c>
      <c r="AG47" s="47" t="s">
        <v>912</v>
      </c>
      <c r="AH47" s="43"/>
      <c r="AI47" s="43"/>
      <c r="AJ47" s="43"/>
      <c r="AK47" s="43"/>
      <c r="AL47" s="47" t="s">
        <v>912</v>
      </c>
      <c r="AM47" s="43"/>
      <c r="AN47" s="43"/>
      <c r="AO47" s="43"/>
      <c r="AP47" s="43"/>
    </row>
    <row r="48" spans="1:42" x14ac:dyDescent="0.3">
      <c r="A48" s="43" t="s">
        <v>136</v>
      </c>
      <c r="B48" s="47" t="s">
        <v>904</v>
      </c>
      <c r="C48" s="48">
        <v>1</v>
      </c>
      <c r="D48" s="47" t="s">
        <v>904</v>
      </c>
      <c r="E48" s="47" t="s">
        <v>904</v>
      </c>
      <c r="F48" s="47" t="s">
        <v>904</v>
      </c>
      <c r="G48" s="129">
        <v>43000</v>
      </c>
      <c r="H48" s="47" t="s">
        <v>1028</v>
      </c>
      <c r="I48" s="130">
        <v>6.9099999999999995E-2</v>
      </c>
      <c r="J48" s="47" t="s">
        <v>1052</v>
      </c>
      <c r="K48" s="47" t="s">
        <v>9</v>
      </c>
      <c r="L48" s="47" t="s">
        <v>907</v>
      </c>
      <c r="M48" s="129">
        <v>173000</v>
      </c>
      <c r="N48" s="47" t="s">
        <v>1182</v>
      </c>
      <c r="O48" s="47"/>
      <c r="P48" s="47"/>
      <c r="Q48" s="47" t="s">
        <v>903</v>
      </c>
      <c r="R48" s="43"/>
      <c r="S48" s="43"/>
      <c r="T48" s="43"/>
      <c r="U48" s="47" t="s">
        <v>899</v>
      </c>
      <c r="V48" s="43"/>
      <c r="W48" s="43"/>
      <c r="X48" s="43"/>
      <c r="Y48" s="43"/>
      <c r="Z48" s="47" t="s">
        <v>901</v>
      </c>
      <c r="AA48" s="43"/>
      <c r="AB48" s="43"/>
      <c r="AC48" s="43"/>
      <c r="AD48" s="43"/>
      <c r="AE48" s="47" t="s">
        <v>904</v>
      </c>
      <c r="AF48" s="47" t="s">
        <v>899</v>
      </c>
      <c r="AG48" s="47" t="s">
        <v>907</v>
      </c>
      <c r="AH48" s="43"/>
      <c r="AI48" s="43"/>
      <c r="AJ48" s="43"/>
      <c r="AK48" s="43"/>
      <c r="AL48" s="47" t="s">
        <v>899</v>
      </c>
      <c r="AM48" s="43"/>
      <c r="AN48" s="43"/>
      <c r="AO48" s="43"/>
      <c r="AP48" s="43"/>
    </row>
    <row r="49" spans="1:42" x14ac:dyDescent="0.3">
      <c r="A49" s="43" t="s">
        <v>132</v>
      </c>
      <c r="B49" s="47" t="s">
        <v>899</v>
      </c>
      <c r="C49" s="48">
        <v>1</v>
      </c>
      <c r="D49" s="47" t="s">
        <v>904</v>
      </c>
      <c r="E49" s="47" t="s">
        <v>904</v>
      </c>
      <c r="F49" s="47" t="s">
        <v>904</v>
      </c>
      <c r="G49" s="129">
        <v>250000</v>
      </c>
      <c r="H49" s="47" t="s">
        <v>1015</v>
      </c>
      <c r="I49" s="47" t="s">
        <v>9</v>
      </c>
      <c r="J49" s="47" t="s">
        <v>1052</v>
      </c>
      <c r="K49" s="47" t="s">
        <v>9</v>
      </c>
      <c r="L49" s="47" t="s">
        <v>904</v>
      </c>
      <c r="M49" s="129" t="s">
        <v>9</v>
      </c>
      <c r="N49" s="47" t="s">
        <v>9</v>
      </c>
      <c r="O49" s="47"/>
      <c r="P49" s="47"/>
      <c r="Q49" s="47" t="s">
        <v>903</v>
      </c>
      <c r="R49" s="43"/>
      <c r="S49" s="43"/>
      <c r="T49" s="43"/>
      <c r="U49" s="47" t="s">
        <v>918</v>
      </c>
      <c r="V49" s="43"/>
      <c r="W49" s="43"/>
      <c r="X49" s="43"/>
      <c r="Y49" s="43"/>
      <c r="Z49" s="47" t="s">
        <v>901</v>
      </c>
      <c r="AA49" s="43"/>
      <c r="AB49" s="43"/>
      <c r="AC49" s="43"/>
      <c r="AD49" s="43"/>
      <c r="AE49" s="47" t="s">
        <v>912</v>
      </c>
      <c r="AF49" s="47" t="s">
        <v>899</v>
      </c>
      <c r="AG49" s="47" t="s">
        <v>912</v>
      </c>
      <c r="AH49" s="43"/>
      <c r="AI49" s="43"/>
      <c r="AJ49" s="43"/>
      <c r="AK49" s="43"/>
      <c r="AL49" s="47" t="s">
        <v>899</v>
      </c>
      <c r="AM49" s="43"/>
      <c r="AN49" s="43"/>
      <c r="AO49" s="43"/>
      <c r="AP49" s="43"/>
    </row>
    <row r="50" spans="1:42" x14ac:dyDescent="0.3">
      <c r="A50" s="43" t="s">
        <v>345</v>
      </c>
      <c r="B50" s="47" t="s">
        <v>904</v>
      </c>
      <c r="C50" s="48">
        <v>1</v>
      </c>
      <c r="D50" s="47" t="s">
        <v>904</v>
      </c>
      <c r="E50" s="47" t="s">
        <v>904</v>
      </c>
      <c r="F50" s="47" t="s">
        <v>904</v>
      </c>
      <c r="G50" s="129">
        <v>150000</v>
      </c>
      <c r="H50" s="47" t="s">
        <v>1014</v>
      </c>
      <c r="I50" s="130">
        <v>5.0500000000000003E-2</v>
      </c>
      <c r="J50" s="47" t="s">
        <v>1052</v>
      </c>
      <c r="K50" s="47" t="s">
        <v>9</v>
      </c>
      <c r="L50" s="47" t="s">
        <v>907</v>
      </c>
      <c r="M50" s="129">
        <v>600000</v>
      </c>
      <c r="N50" s="47" t="s">
        <v>1181</v>
      </c>
      <c r="O50" s="47"/>
      <c r="P50" s="47"/>
      <c r="Q50" s="47" t="s">
        <v>903</v>
      </c>
      <c r="R50" s="43"/>
      <c r="S50" s="43"/>
      <c r="T50" s="43"/>
      <c r="U50" s="47" t="s">
        <v>899</v>
      </c>
      <c r="V50" s="43"/>
      <c r="W50" s="43"/>
      <c r="X50" s="43"/>
      <c r="Y50" s="43"/>
      <c r="Z50" s="47" t="s">
        <v>901</v>
      </c>
      <c r="AA50" s="43"/>
      <c r="AB50" s="43"/>
      <c r="AC50" s="43"/>
      <c r="AD50" s="43"/>
      <c r="AE50" s="47" t="s">
        <v>907</v>
      </c>
      <c r="AF50" s="47" t="s">
        <v>899</v>
      </c>
      <c r="AG50" s="47" t="s">
        <v>907</v>
      </c>
      <c r="AH50" s="43"/>
      <c r="AI50" s="43"/>
      <c r="AJ50" s="43"/>
      <c r="AK50" s="43"/>
      <c r="AL50" s="47" t="s">
        <v>899</v>
      </c>
      <c r="AM50" s="43"/>
      <c r="AN50" s="43"/>
      <c r="AO50" s="43"/>
      <c r="AP50" s="43"/>
    </row>
    <row r="51" spans="1:42" x14ac:dyDescent="0.3">
      <c r="A51" s="43" t="s">
        <v>327</v>
      </c>
      <c r="B51" s="47" t="s">
        <v>904</v>
      </c>
      <c r="C51" s="48">
        <v>1</v>
      </c>
      <c r="D51" s="47" t="s">
        <v>904</v>
      </c>
      <c r="E51" s="47" t="s">
        <v>904</v>
      </c>
      <c r="F51" s="47" t="s">
        <v>904</v>
      </c>
      <c r="G51" s="129">
        <v>650000</v>
      </c>
      <c r="H51" s="47" t="s">
        <v>972</v>
      </c>
      <c r="I51" s="130">
        <v>4.2799999999999998E-2</v>
      </c>
      <c r="J51" s="47" t="s">
        <v>1052</v>
      </c>
      <c r="K51" s="47" t="s">
        <v>9</v>
      </c>
      <c r="L51" s="47" t="s">
        <v>907</v>
      </c>
      <c r="M51" s="129">
        <v>1225000</v>
      </c>
      <c r="N51" s="47" t="s">
        <v>1180</v>
      </c>
      <c r="O51" s="47"/>
      <c r="P51" s="47"/>
      <c r="Q51" s="47" t="s">
        <v>903</v>
      </c>
      <c r="R51" s="43"/>
      <c r="S51" s="43"/>
      <c r="T51" s="43"/>
      <c r="U51" s="47" t="s">
        <v>899</v>
      </c>
      <c r="V51" s="43"/>
      <c r="W51" s="43"/>
      <c r="X51" s="43"/>
      <c r="Y51" s="43"/>
      <c r="Z51" s="47" t="s">
        <v>901</v>
      </c>
      <c r="AA51" s="43"/>
      <c r="AB51" s="43"/>
      <c r="AC51" s="43"/>
      <c r="AD51" s="43"/>
      <c r="AE51" s="47" t="s">
        <v>904</v>
      </c>
      <c r="AF51" s="47" t="s">
        <v>899</v>
      </c>
      <c r="AG51" s="47" t="s">
        <v>907</v>
      </c>
      <c r="AH51" s="43"/>
      <c r="AI51" s="43"/>
      <c r="AJ51" s="43"/>
      <c r="AK51" s="43"/>
      <c r="AL51" s="47" t="s">
        <v>899</v>
      </c>
      <c r="AM51" s="43"/>
      <c r="AN51" s="43"/>
      <c r="AO51" s="43"/>
      <c r="AP51" s="43"/>
    </row>
    <row r="52" spans="1:42" x14ac:dyDescent="0.3">
      <c r="A52" s="43" t="s">
        <v>359</v>
      </c>
      <c r="B52" s="47" t="s">
        <v>904</v>
      </c>
      <c r="C52" s="48">
        <v>1</v>
      </c>
      <c r="D52" s="47" t="s">
        <v>904</v>
      </c>
      <c r="E52" s="47" t="s">
        <v>904</v>
      </c>
      <c r="F52" s="47" t="s">
        <v>907</v>
      </c>
      <c r="G52" s="129">
        <v>352000</v>
      </c>
      <c r="H52" s="47" t="s">
        <v>1168</v>
      </c>
      <c r="I52" s="130">
        <v>2.75E-2</v>
      </c>
      <c r="J52" s="47" t="s">
        <v>920</v>
      </c>
      <c r="K52" s="47" t="s">
        <v>9</v>
      </c>
      <c r="L52" s="47" t="s">
        <v>904</v>
      </c>
      <c r="M52" s="129">
        <v>440000</v>
      </c>
      <c r="N52" s="47" t="s">
        <v>928</v>
      </c>
      <c r="O52" s="47"/>
      <c r="P52" s="47"/>
      <c r="Q52" s="47" t="s">
        <v>903</v>
      </c>
      <c r="R52" s="43"/>
      <c r="S52" s="43"/>
      <c r="T52" s="43"/>
      <c r="U52" s="47" t="s">
        <v>899</v>
      </c>
      <c r="V52" s="43"/>
      <c r="W52" s="43"/>
      <c r="X52" s="43"/>
      <c r="Y52" s="43"/>
      <c r="Z52" s="47" t="s">
        <v>901</v>
      </c>
      <c r="AA52" s="43"/>
      <c r="AB52" s="43"/>
      <c r="AC52" s="43"/>
      <c r="AD52" s="43"/>
      <c r="AE52" s="47" t="s">
        <v>904</v>
      </c>
      <c r="AF52" s="47" t="s">
        <v>899</v>
      </c>
      <c r="AG52" s="47" t="s">
        <v>907</v>
      </c>
      <c r="AH52" s="43"/>
      <c r="AI52" s="43"/>
      <c r="AJ52" s="43"/>
      <c r="AK52" s="43"/>
      <c r="AL52" s="47" t="s">
        <v>899</v>
      </c>
      <c r="AM52" s="43"/>
      <c r="AN52" s="43"/>
      <c r="AO52" s="43"/>
      <c r="AP52" s="43"/>
    </row>
    <row r="53" spans="1:42" x14ac:dyDescent="0.3">
      <c r="A53" s="43" t="s">
        <v>344</v>
      </c>
      <c r="B53" s="47" t="s">
        <v>904</v>
      </c>
      <c r="C53" s="48">
        <v>1</v>
      </c>
      <c r="D53" s="47" t="s">
        <v>904</v>
      </c>
      <c r="E53" s="47" t="s">
        <v>904</v>
      </c>
      <c r="F53" s="47" t="s">
        <v>907</v>
      </c>
      <c r="G53" s="129">
        <v>450000</v>
      </c>
      <c r="H53" s="47" t="s">
        <v>1179</v>
      </c>
      <c r="I53" s="130">
        <v>2.75E-2</v>
      </c>
      <c r="J53" s="47" t="s">
        <v>1037</v>
      </c>
      <c r="K53" s="47" t="s">
        <v>9</v>
      </c>
      <c r="L53" s="47" t="s">
        <v>904</v>
      </c>
      <c r="M53" s="129">
        <v>817500</v>
      </c>
      <c r="N53" s="47" t="s">
        <v>1178</v>
      </c>
      <c r="O53" s="47"/>
      <c r="P53" s="47"/>
      <c r="Q53" s="47" t="s">
        <v>903</v>
      </c>
      <c r="R53" s="43"/>
      <c r="S53" s="43"/>
      <c r="T53" s="43"/>
      <c r="U53" s="47" t="s">
        <v>899</v>
      </c>
      <c r="V53" s="43"/>
      <c r="W53" s="43"/>
      <c r="X53" s="43"/>
      <c r="Y53" s="43"/>
      <c r="Z53" s="47" t="s">
        <v>899</v>
      </c>
      <c r="AA53" s="43"/>
      <c r="AB53" s="43"/>
      <c r="AC53" s="43"/>
      <c r="AD53" s="43"/>
      <c r="AE53" s="47" t="s">
        <v>904</v>
      </c>
      <c r="AF53" s="47" t="s">
        <v>907</v>
      </c>
      <c r="AG53" s="47" t="s">
        <v>907</v>
      </c>
      <c r="AH53" s="43"/>
      <c r="AI53" s="43"/>
      <c r="AJ53" s="43"/>
      <c r="AK53" s="43"/>
      <c r="AL53" s="47" t="s">
        <v>907</v>
      </c>
      <c r="AM53" s="43"/>
      <c r="AN53" s="43"/>
      <c r="AO53" s="43"/>
      <c r="AP53" s="43"/>
    </row>
    <row r="54" spans="1:42" x14ac:dyDescent="0.3">
      <c r="A54" s="43" t="s">
        <v>327</v>
      </c>
      <c r="B54" s="47" t="s">
        <v>904</v>
      </c>
      <c r="C54" s="48">
        <v>1</v>
      </c>
      <c r="D54" s="47" t="s">
        <v>904</v>
      </c>
      <c r="E54" s="47" t="s">
        <v>904</v>
      </c>
      <c r="F54" s="47" t="s">
        <v>907</v>
      </c>
      <c r="G54" s="129">
        <v>248000</v>
      </c>
      <c r="H54" s="47" t="s">
        <v>1034</v>
      </c>
      <c r="I54" s="130">
        <v>3.875E-2</v>
      </c>
      <c r="J54" s="47" t="s">
        <v>909</v>
      </c>
      <c r="K54" s="47" t="s">
        <v>9</v>
      </c>
      <c r="L54" s="47" t="s">
        <v>904</v>
      </c>
      <c r="M54" s="129">
        <v>310000</v>
      </c>
      <c r="N54" s="47" t="s">
        <v>928</v>
      </c>
      <c r="O54" s="47"/>
      <c r="P54" s="47"/>
      <c r="Q54" s="47" t="s">
        <v>903</v>
      </c>
      <c r="R54" s="43"/>
      <c r="S54" s="43"/>
      <c r="T54" s="43"/>
      <c r="U54" s="47" t="s">
        <v>899</v>
      </c>
      <c r="V54" s="43"/>
      <c r="W54" s="43"/>
      <c r="X54" s="43"/>
      <c r="Y54" s="43"/>
      <c r="Z54" s="47" t="s">
        <v>901</v>
      </c>
      <c r="AA54" s="43"/>
      <c r="AB54" s="43"/>
      <c r="AC54" s="43"/>
      <c r="AD54" s="43"/>
      <c r="AE54" s="47" t="s">
        <v>907</v>
      </c>
      <c r="AF54" s="47" t="s">
        <v>899</v>
      </c>
      <c r="AG54" s="47" t="s">
        <v>907</v>
      </c>
      <c r="AH54" s="43"/>
      <c r="AI54" s="43"/>
      <c r="AJ54" s="43"/>
      <c r="AK54" s="43"/>
      <c r="AL54" s="47" t="s">
        <v>899</v>
      </c>
      <c r="AM54" s="43"/>
      <c r="AN54" s="43"/>
      <c r="AO54" s="43"/>
      <c r="AP54" s="43"/>
    </row>
    <row r="55" spans="1:42" x14ac:dyDescent="0.3">
      <c r="A55" s="43" t="s">
        <v>143</v>
      </c>
      <c r="B55" s="47" t="s">
        <v>904</v>
      </c>
      <c r="C55" s="48">
        <v>1</v>
      </c>
      <c r="D55" s="47" t="s">
        <v>904</v>
      </c>
      <c r="E55" s="47" t="s">
        <v>904</v>
      </c>
      <c r="F55" s="47" t="s">
        <v>907</v>
      </c>
      <c r="G55" s="129">
        <v>97000</v>
      </c>
      <c r="H55" s="47" t="s">
        <v>1177</v>
      </c>
      <c r="I55" s="130">
        <v>3.875E-2</v>
      </c>
      <c r="J55" s="47" t="s">
        <v>909</v>
      </c>
      <c r="K55" s="47" t="s">
        <v>9</v>
      </c>
      <c r="L55" s="47" t="s">
        <v>904</v>
      </c>
      <c r="M55" s="129">
        <v>130000</v>
      </c>
      <c r="N55" s="47" t="s">
        <v>1176</v>
      </c>
      <c r="O55" s="47"/>
      <c r="P55" s="47"/>
      <c r="Q55" s="47" t="s">
        <v>903</v>
      </c>
      <c r="R55" s="43"/>
      <c r="S55" s="43"/>
      <c r="T55" s="43"/>
      <c r="U55" s="47" t="s">
        <v>899</v>
      </c>
      <c r="V55" s="43"/>
      <c r="W55" s="43"/>
      <c r="X55" s="43"/>
      <c r="Y55" s="43"/>
      <c r="Z55" s="47" t="s">
        <v>901</v>
      </c>
      <c r="AA55" s="43"/>
      <c r="AB55" s="43"/>
      <c r="AC55" s="43"/>
      <c r="AD55" s="43"/>
      <c r="AE55" s="47" t="s">
        <v>904</v>
      </c>
      <c r="AF55" s="47" t="s">
        <v>899</v>
      </c>
      <c r="AG55" s="47" t="s">
        <v>907</v>
      </c>
      <c r="AH55" s="43"/>
      <c r="AI55" s="43"/>
      <c r="AJ55" s="43"/>
      <c r="AK55" s="43"/>
      <c r="AL55" s="47" t="s">
        <v>899</v>
      </c>
      <c r="AM55" s="43"/>
      <c r="AN55" s="43"/>
      <c r="AO55" s="43"/>
      <c r="AP55" s="43"/>
    </row>
    <row r="56" spans="1:42" x14ac:dyDescent="0.3">
      <c r="A56" s="43" t="s">
        <v>139</v>
      </c>
      <c r="B56" s="47" t="s">
        <v>904</v>
      </c>
      <c r="C56" s="48">
        <v>1</v>
      </c>
      <c r="D56" s="47" t="s">
        <v>904</v>
      </c>
      <c r="E56" s="47" t="s">
        <v>904</v>
      </c>
      <c r="F56" s="47" t="s">
        <v>907</v>
      </c>
      <c r="G56" s="129">
        <v>299910</v>
      </c>
      <c r="H56" s="47" t="s">
        <v>1175</v>
      </c>
      <c r="I56" s="130">
        <v>3.2500000000000001E-2</v>
      </c>
      <c r="J56" s="47" t="s">
        <v>909</v>
      </c>
      <c r="K56" s="47" t="s">
        <v>9</v>
      </c>
      <c r="L56" s="47" t="s">
        <v>904</v>
      </c>
      <c r="M56" s="129">
        <v>374888</v>
      </c>
      <c r="N56" s="47" t="s">
        <v>928</v>
      </c>
      <c r="O56" s="47"/>
      <c r="P56" s="47"/>
      <c r="Q56" s="47" t="s">
        <v>903</v>
      </c>
      <c r="R56" s="43"/>
      <c r="S56" s="43"/>
      <c r="T56" s="43"/>
      <c r="U56" s="47" t="s">
        <v>907</v>
      </c>
      <c r="V56" s="47" t="s">
        <v>962</v>
      </c>
      <c r="W56" s="43"/>
      <c r="X56" s="43"/>
      <c r="Y56" s="43"/>
      <c r="Z56" s="47" t="s">
        <v>901</v>
      </c>
      <c r="AA56" s="43"/>
      <c r="AB56" s="43"/>
      <c r="AC56" s="43"/>
      <c r="AD56" s="43"/>
      <c r="AE56" s="47" t="s">
        <v>907</v>
      </c>
      <c r="AF56" s="47" t="s">
        <v>899</v>
      </c>
      <c r="AG56" s="47" t="s">
        <v>907</v>
      </c>
      <c r="AH56" s="43"/>
      <c r="AI56" s="43"/>
      <c r="AJ56" s="43"/>
      <c r="AK56" s="43"/>
      <c r="AL56" s="47" t="s">
        <v>899</v>
      </c>
      <c r="AM56" s="43"/>
      <c r="AN56" s="43"/>
      <c r="AO56" s="43"/>
      <c r="AP56" s="43"/>
    </row>
    <row r="57" spans="1:42" x14ac:dyDescent="0.3">
      <c r="A57" s="43" t="s">
        <v>135</v>
      </c>
      <c r="B57" s="47" t="s">
        <v>904</v>
      </c>
      <c r="C57" s="48">
        <v>1</v>
      </c>
      <c r="D57" s="47" t="s">
        <v>904</v>
      </c>
      <c r="E57" s="47" t="s">
        <v>904</v>
      </c>
      <c r="F57" s="47" t="s">
        <v>907</v>
      </c>
      <c r="G57" s="129">
        <v>680000</v>
      </c>
      <c r="H57" s="47" t="s">
        <v>1136</v>
      </c>
      <c r="I57" s="130">
        <v>2.5000000000000001E-2</v>
      </c>
      <c r="J57" s="47" t="s">
        <v>909</v>
      </c>
      <c r="K57" s="47" t="s">
        <v>9</v>
      </c>
      <c r="L57" s="47" t="s">
        <v>904</v>
      </c>
      <c r="M57" s="129">
        <v>850001</v>
      </c>
      <c r="N57" s="47" t="s">
        <v>928</v>
      </c>
      <c r="O57" s="47"/>
      <c r="P57" s="47"/>
      <c r="Q57" s="47" t="s">
        <v>903</v>
      </c>
      <c r="R57" s="43"/>
      <c r="S57" s="43"/>
      <c r="T57" s="43"/>
      <c r="U57" s="47" t="s">
        <v>899</v>
      </c>
      <c r="V57" s="43"/>
      <c r="W57" s="43"/>
      <c r="X57" s="43"/>
      <c r="Y57" s="43"/>
      <c r="Z57" s="47" t="s">
        <v>899</v>
      </c>
      <c r="AA57" s="43"/>
      <c r="AB57" s="43"/>
      <c r="AC57" s="43"/>
      <c r="AD57" s="43"/>
      <c r="AE57" s="47" t="s">
        <v>904</v>
      </c>
      <c r="AF57" s="47" t="s">
        <v>907</v>
      </c>
      <c r="AG57" s="47" t="s">
        <v>907</v>
      </c>
      <c r="AH57" s="43"/>
      <c r="AI57" s="43"/>
      <c r="AJ57" s="43"/>
      <c r="AK57" s="43"/>
      <c r="AL57" s="47" t="s">
        <v>907</v>
      </c>
      <c r="AM57" s="43"/>
      <c r="AN57" s="43"/>
      <c r="AO57" s="43"/>
      <c r="AP57" s="43"/>
    </row>
    <row r="58" spans="1:42" x14ac:dyDescent="0.3">
      <c r="A58" s="43" t="s">
        <v>329</v>
      </c>
      <c r="B58" s="47" t="s">
        <v>904</v>
      </c>
      <c r="C58" s="48">
        <v>1</v>
      </c>
      <c r="D58" s="47" t="s">
        <v>904</v>
      </c>
      <c r="E58" s="47" t="s">
        <v>904</v>
      </c>
      <c r="F58" s="47" t="s">
        <v>907</v>
      </c>
      <c r="G58" s="129">
        <v>382500</v>
      </c>
      <c r="H58" s="47" t="s">
        <v>1174</v>
      </c>
      <c r="I58" s="131">
        <v>0.04</v>
      </c>
      <c r="J58" s="47" t="s">
        <v>909</v>
      </c>
      <c r="K58" s="47" t="s">
        <v>9</v>
      </c>
      <c r="L58" s="47" t="s">
        <v>904</v>
      </c>
      <c r="M58" s="129">
        <v>425000</v>
      </c>
      <c r="N58" s="47" t="s">
        <v>968</v>
      </c>
      <c r="O58" s="47"/>
      <c r="P58" s="47"/>
      <c r="Q58" s="47" t="s">
        <v>903</v>
      </c>
      <c r="R58" s="43"/>
      <c r="S58" s="43"/>
      <c r="T58" s="43"/>
      <c r="U58" s="47" t="s">
        <v>899</v>
      </c>
      <c r="V58" s="43"/>
      <c r="W58" s="43"/>
      <c r="X58" s="43"/>
      <c r="Y58" s="43"/>
      <c r="Z58" s="47" t="s">
        <v>899</v>
      </c>
      <c r="AA58" s="43"/>
      <c r="AB58" s="43"/>
      <c r="AC58" s="43"/>
      <c r="AD58" s="43"/>
      <c r="AE58" s="47" t="s">
        <v>907</v>
      </c>
      <c r="AF58" s="47" t="s">
        <v>904</v>
      </c>
      <c r="AG58" s="47" t="s">
        <v>907</v>
      </c>
      <c r="AH58" s="43"/>
      <c r="AI58" s="43"/>
      <c r="AJ58" s="43"/>
      <c r="AK58" s="43"/>
      <c r="AL58" s="47" t="s">
        <v>907</v>
      </c>
      <c r="AM58" s="43"/>
      <c r="AN58" s="43"/>
      <c r="AO58" s="43"/>
      <c r="AP58" s="43"/>
    </row>
    <row r="59" spans="1:42" x14ac:dyDescent="0.3">
      <c r="A59" s="43" t="s">
        <v>134</v>
      </c>
      <c r="B59" s="47" t="s">
        <v>900</v>
      </c>
      <c r="C59" s="48">
        <v>1</v>
      </c>
      <c r="D59" s="47" t="s">
        <v>904</v>
      </c>
      <c r="E59" s="47" t="s">
        <v>904</v>
      </c>
      <c r="F59" s="47" t="s">
        <v>907</v>
      </c>
      <c r="G59" s="129">
        <v>310400</v>
      </c>
      <c r="H59" s="47" t="s">
        <v>1173</v>
      </c>
      <c r="I59" s="47" t="s">
        <v>9</v>
      </c>
      <c r="J59" s="47" t="s">
        <v>909</v>
      </c>
      <c r="K59" s="47" t="s">
        <v>9</v>
      </c>
      <c r="L59" s="47" t="s">
        <v>904</v>
      </c>
      <c r="M59" s="129" t="s">
        <v>9</v>
      </c>
      <c r="N59" s="47" t="s">
        <v>9</v>
      </c>
      <c r="O59" s="47"/>
      <c r="P59" s="47"/>
      <c r="Q59" s="47" t="s">
        <v>903</v>
      </c>
      <c r="R59" s="43"/>
      <c r="S59" s="43"/>
      <c r="T59" s="43"/>
      <c r="U59" s="47" t="s">
        <v>899</v>
      </c>
      <c r="V59" s="43"/>
      <c r="W59" s="43"/>
      <c r="X59" s="43"/>
      <c r="Y59" s="43"/>
      <c r="Z59" s="47" t="s">
        <v>901</v>
      </c>
      <c r="AA59" s="43"/>
      <c r="AB59" s="43"/>
      <c r="AC59" s="43"/>
      <c r="AD59" s="43"/>
      <c r="AE59" s="47" t="s">
        <v>907</v>
      </c>
      <c r="AF59" s="47" t="s">
        <v>899</v>
      </c>
      <c r="AG59" s="47" t="s">
        <v>907</v>
      </c>
      <c r="AH59" s="43"/>
      <c r="AI59" s="43"/>
      <c r="AJ59" s="43"/>
      <c r="AK59" s="43"/>
      <c r="AL59" s="47" t="s">
        <v>899</v>
      </c>
      <c r="AM59" s="43"/>
      <c r="AN59" s="43"/>
      <c r="AO59" s="43"/>
      <c r="AP59" s="43"/>
    </row>
    <row r="60" spans="1:42" x14ac:dyDescent="0.3">
      <c r="A60" s="43" t="s">
        <v>339</v>
      </c>
      <c r="B60" s="47" t="s">
        <v>904</v>
      </c>
      <c r="C60" s="48">
        <v>1</v>
      </c>
      <c r="D60" s="47" t="s">
        <v>904</v>
      </c>
      <c r="E60" s="47" t="s">
        <v>904</v>
      </c>
      <c r="F60" s="47" t="s">
        <v>907</v>
      </c>
      <c r="G60" s="129">
        <v>660000</v>
      </c>
      <c r="H60" s="47" t="s">
        <v>1172</v>
      </c>
      <c r="I60" s="130">
        <v>2.6249999999999999E-2</v>
      </c>
      <c r="J60" s="47" t="s">
        <v>920</v>
      </c>
      <c r="K60" s="47" t="s">
        <v>9</v>
      </c>
      <c r="L60" s="47" t="s">
        <v>904</v>
      </c>
      <c r="M60" s="129">
        <v>825000</v>
      </c>
      <c r="N60" s="47" t="s">
        <v>928</v>
      </c>
      <c r="O60" s="47"/>
      <c r="P60" s="47"/>
      <c r="Q60" s="47" t="s">
        <v>903</v>
      </c>
      <c r="R60" s="43"/>
      <c r="S60" s="43"/>
      <c r="T60" s="43"/>
      <c r="U60" s="47" t="s">
        <v>918</v>
      </c>
      <c r="V60" s="43"/>
      <c r="W60" s="43"/>
      <c r="X60" s="43"/>
      <c r="Y60" s="43"/>
      <c r="Z60" s="47" t="s">
        <v>918</v>
      </c>
      <c r="AA60" s="43"/>
      <c r="AB60" s="43"/>
      <c r="AC60" s="43"/>
      <c r="AD60" s="43"/>
      <c r="AE60" s="47" t="s">
        <v>912</v>
      </c>
      <c r="AF60" s="47" t="s">
        <v>912</v>
      </c>
      <c r="AG60" s="47" t="s">
        <v>912</v>
      </c>
      <c r="AH60" s="43"/>
      <c r="AI60" s="43"/>
      <c r="AJ60" s="43"/>
      <c r="AK60" s="43"/>
      <c r="AL60" s="47" t="s">
        <v>912</v>
      </c>
      <c r="AM60" s="43"/>
      <c r="AN60" s="43"/>
      <c r="AO60" s="43"/>
      <c r="AP60" s="43"/>
    </row>
    <row r="61" spans="1:42" x14ac:dyDescent="0.3">
      <c r="A61" s="43" t="s">
        <v>351</v>
      </c>
      <c r="B61" s="47" t="s">
        <v>904</v>
      </c>
      <c r="C61" s="48">
        <v>1</v>
      </c>
      <c r="D61" s="47" t="s">
        <v>904</v>
      </c>
      <c r="E61" s="47" t="s">
        <v>904</v>
      </c>
      <c r="F61" s="47" t="s">
        <v>907</v>
      </c>
      <c r="G61" s="129">
        <v>300000</v>
      </c>
      <c r="H61" s="47" t="s">
        <v>974</v>
      </c>
      <c r="I61" s="130">
        <v>5.2499999999999998E-2</v>
      </c>
      <c r="J61" s="47" t="s">
        <v>909</v>
      </c>
      <c r="K61" s="47" t="s">
        <v>9</v>
      </c>
      <c r="L61" s="47" t="s">
        <v>904</v>
      </c>
      <c r="M61" s="129">
        <v>400000</v>
      </c>
      <c r="N61" s="47" t="s">
        <v>908</v>
      </c>
      <c r="O61" s="47"/>
      <c r="P61" s="47"/>
      <c r="Q61" s="47" t="s">
        <v>903</v>
      </c>
      <c r="R61" s="43"/>
      <c r="S61" s="43"/>
      <c r="T61" s="43"/>
      <c r="U61" s="47" t="s">
        <v>918</v>
      </c>
      <c r="V61" s="43"/>
      <c r="W61" s="43"/>
      <c r="X61" s="43"/>
      <c r="Y61" s="43"/>
      <c r="Z61" s="47" t="s">
        <v>901</v>
      </c>
      <c r="AA61" s="43"/>
      <c r="AB61" s="43"/>
      <c r="AC61" s="43"/>
      <c r="AD61" s="43"/>
      <c r="AE61" s="47" t="s">
        <v>912</v>
      </c>
      <c r="AF61" s="47" t="s">
        <v>899</v>
      </c>
      <c r="AG61" s="47" t="s">
        <v>912</v>
      </c>
      <c r="AH61" s="43"/>
      <c r="AI61" s="43"/>
      <c r="AJ61" s="43"/>
      <c r="AK61" s="43"/>
      <c r="AL61" s="47" t="s">
        <v>899</v>
      </c>
      <c r="AM61" s="43"/>
      <c r="AN61" s="43"/>
      <c r="AO61" s="43"/>
      <c r="AP61" s="43"/>
    </row>
    <row r="62" spans="1:42" x14ac:dyDescent="0.3">
      <c r="A62" s="43" t="s">
        <v>125</v>
      </c>
      <c r="B62" s="47" t="s">
        <v>900</v>
      </c>
      <c r="C62" s="48">
        <v>1</v>
      </c>
      <c r="D62" s="47" t="s">
        <v>904</v>
      </c>
      <c r="E62" s="47" t="s">
        <v>904</v>
      </c>
      <c r="F62" s="47" t="s">
        <v>907</v>
      </c>
      <c r="G62" s="129">
        <v>324000</v>
      </c>
      <c r="H62" s="47" t="s">
        <v>1013</v>
      </c>
      <c r="I62" s="47" t="s">
        <v>9</v>
      </c>
      <c r="J62" s="47" t="s">
        <v>920</v>
      </c>
      <c r="K62" s="47" t="s">
        <v>9</v>
      </c>
      <c r="L62" s="47" t="s">
        <v>904</v>
      </c>
      <c r="M62" s="129" t="s">
        <v>9</v>
      </c>
      <c r="N62" s="47" t="s">
        <v>9</v>
      </c>
      <c r="O62" s="47"/>
      <c r="P62" s="47"/>
      <c r="Q62" s="47" t="s">
        <v>903</v>
      </c>
      <c r="R62" s="43"/>
      <c r="S62" s="43"/>
      <c r="T62" s="43"/>
      <c r="U62" s="47" t="s">
        <v>899</v>
      </c>
      <c r="V62" s="43"/>
      <c r="W62" s="43"/>
      <c r="X62" s="43"/>
      <c r="Y62" s="43"/>
      <c r="Z62" s="47" t="s">
        <v>901</v>
      </c>
      <c r="AA62" s="43"/>
      <c r="AB62" s="43"/>
      <c r="AC62" s="43"/>
      <c r="AD62" s="43"/>
      <c r="AE62" s="47" t="s">
        <v>907</v>
      </c>
      <c r="AF62" s="47" t="s">
        <v>899</v>
      </c>
      <c r="AG62" s="47" t="s">
        <v>904</v>
      </c>
      <c r="AH62" s="43"/>
      <c r="AI62" s="43"/>
      <c r="AJ62" s="43"/>
      <c r="AK62" s="43"/>
      <c r="AL62" s="47" t="s">
        <v>899</v>
      </c>
      <c r="AM62" s="43"/>
      <c r="AN62" s="43"/>
      <c r="AO62" s="43"/>
      <c r="AP62" s="43"/>
    </row>
    <row r="63" spans="1:42" x14ac:dyDescent="0.3">
      <c r="A63" s="43" t="s">
        <v>125</v>
      </c>
      <c r="B63" s="47" t="s">
        <v>904</v>
      </c>
      <c r="C63" s="48">
        <v>1</v>
      </c>
      <c r="D63" s="47" t="s">
        <v>904</v>
      </c>
      <c r="E63" s="47" t="s">
        <v>904</v>
      </c>
      <c r="F63" s="47" t="s">
        <v>907</v>
      </c>
      <c r="G63" s="129">
        <v>365000</v>
      </c>
      <c r="H63" s="47" t="s">
        <v>1171</v>
      </c>
      <c r="I63" s="130">
        <v>3.6249999999999998E-2</v>
      </c>
      <c r="J63" s="47" t="s">
        <v>909</v>
      </c>
      <c r="K63" s="47" t="s">
        <v>9</v>
      </c>
      <c r="L63" s="47" t="s">
        <v>904</v>
      </c>
      <c r="M63" s="129">
        <v>645000</v>
      </c>
      <c r="N63" s="47" t="s">
        <v>1170</v>
      </c>
      <c r="O63" s="47"/>
      <c r="P63" s="47"/>
      <c r="Q63" s="47" t="s">
        <v>903</v>
      </c>
      <c r="R63" s="43"/>
      <c r="S63" s="43"/>
      <c r="T63" s="43"/>
      <c r="U63" s="47" t="s">
        <v>918</v>
      </c>
      <c r="V63" s="43"/>
      <c r="W63" s="43"/>
      <c r="X63" s="43"/>
      <c r="Y63" s="43"/>
      <c r="Z63" s="47" t="s">
        <v>918</v>
      </c>
      <c r="AA63" s="43"/>
      <c r="AB63" s="43"/>
      <c r="AC63" s="43"/>
      <c r="AD63" s="43"/>
      <c r="AE63" s="47" t="s">
        <v>907</v>
      </c>
      <c r="AF63" s="47" t="s">
        <v>904</v>
      </c>
      <c r="AG63" s="47" t="s">
        <v>907</v>
      </c>
      <c r="AH63" s="43"/>
      <c r="AI63" s="43"/>
      <c r="AJ63" s="43"/>
      <c r="AK63" s="43"/>
      <c r="AL63" s="47" t="s">
        <v>907</v>
      </c>
      <c r="AM63" s="43"/>
      <c r="AN63" s="43"/>
      <c r="AO63" s="43"/>
      <c r="AP63" s="43"/>
    </row>
    <row r="64" spans="1:42" x14ac:dyDescent="0.3">
      <c r="A64" s="43" t="s">
        <v>333</v>
      </c>
      <c r="B64" s="47" t="s">
        <v>912</v>
      </c>
      <c r="C64" s="48">
        <v>1</v>
      </c>
      <c r="D64" s="47" t="s">
        <v>904</v>
      </c>
      <c r="E64" s="47" t="s">
        <v>904</v>
      </c>
      <c r="F64" s="47" t="s">
        <v>907</v>
      </c>
      <c r="G64" s="129">
        <v>225000</v>
      </c>
      <c r="H64" s="47" t="s">
        <v>1018</v>
      </c>
      <c r="I64" s="47" t="s">
        <v>9</v>
      </c>
      <c r="J64" s="47" t="s">
        <v>909</v>
      </c>
      <c r="K64" s="47" t="s">
        <v>9</v>
      </c>
      <c r="L64" s="47" t="s">
        <v>904</v>
      </c>
      <c r="M64" s="129">
        <v>238000</v>
      </c>
      <c r="N64" s="47" t="s">
        <v>1169</v>
      </c>
      <c r="O64" s="47"/>
      <c r="P64" s="47"/>
      <c r="Q64" s="47" t="s">
        <v>900</v>
      </c>
      <c r="R64" s="43"/>
      <c r="S64" s="43"/>
      <c r="T64" s="43"/>
      <c r="U64" s="47" t="s">
        <v>918</v>
      </c>
      <c r="V64" s="43"/>
      <c r="W64" s="43"/>
      <c r="X64" s="43"/>
      <c r="Y64" s="43"/>
      <c r="Z64" s="47" t="s">
        <v>901</v>
      </c>
      <c r="AA64" s="43"/>
      <c r="AB64" s="43"/>
      <c r="AC64" s="43"/>
      <c r="AD64" s="43"/>
      <c r="AE64" s="47" t="s">
        <v>912</v>
      </c>
      <c r="AF64" s="47" t="s">
        <v>899</v>
      </c>
      <c r="AG64" s="47" t="s">
        <v>912</v>
      </c>
      <c r="AH64" s="43"/>
      <c r="AI64" s="43"/>
      <c r="AJ64" s="43"/>
      <c r="AK64" s="43"/>
      <c r="AL64" s="47" t="s">
        <v>899</v>
      </c>
      <c r="AM64" s="43"/>
      <c r="AN64" s="43"/>
      <c r="AO64" s="43"/>
      <c r="AP64" s="43"/>
    </row>
    <row r="65" spans="1:42" x14ac:dyDescent="0.3">
      <c r="A65" s="43" t="s">
        <v>136</v>
      </c>
      <c r="B65" s="47" t="s">
        <v>904</v>
      </c>
      <c r="C65" s="48">
        <v>1</v>
      </c>
      <c r="D65" s="47" t="s">
        <v>904</v>
      </c>
      <c r="E65" s="47" t="s">
        <v>904</v>
      </c>
      <c r="F65" s="47" t="s">
        <v>907</v>
      </c>
      <c r="G65" s="129">
        <v>440000</v>
      </c>
      <c r="H65" s="47" t="s">
        <v>1022</v>
      </c>
      <c r="I65" s="130">
        <v>3.875E-2</v>
      </c>
      <c r="J65" s="47" t="s">
        <v>909</v>
      </c>
      <c r="K65" s="47" t="s">
        <v>9</v>
      </c>
      <c r="L65" s="47" t="s">
        <v>904</v>
      </c>
      <c r="M65" s="129">
        <v>550000</v>
      </c>
      <c r="N65" s="47" t="s">
        <v>928</v>
      </c>
      <c r="O65" s="47"/>
      <c r="P65" s="47"/>
      <c r="Q65" s="47" t="s">
        <v>903</v>
      </c>
      <c r="R65" s="43"/>
      <c r="S65" s="43"/>
      <c r="T65" s="43"/>
      <c r="U65" s="47" t="s">
        <v>899</v>
      </c>
      <c r="V65" s="43"/>
      <c r="W65" s="43"/>
      <c r="X65" s="43"/>
      <c r="Y65" s="43"/>
      <c r="Z65" s="47" t="s">
        <v>901</v>
      </c>
      <c r="AA65" s="43"/>
      <c r="AB65" s="43"/>
      <c r="AC65" s="43"/>
      <c r="AD65" s="43"/>
      <c r="AE65" s="47" t="s">
        <v>904</v>
      </c>
      <c r="AF65" s="47" t="s">
        <v>899</v>
      </c>
      <c r="AG65" s="47" t="s">
        <v>907</v>
      </c>
      <c r="AH65" s="43"/>
      <c r="AI65" s="43"/>
      <c r="AJ65" s="43"/>
      <c r="AK65" s="43"/>
      <c r="AL65" s="47" t="s">
        <v>899</v>
      </c>
      <c r="AM65" s="43"/>
      <c r="AN65" s="43"/>
      <c r="AO65" s="43"/>
      <c r="AP65" s="43"/>
    </row>
    <row r="66" spans="1:42" x14ac:dyDescent="0.3">
      <c r="A66" s="43" t="s">
        <v>141</v>
      </c>
      <c r="B66" s="47" t="s">
        <v>900</v>
      </c>
      <c r="C66" s="48">
        <v>1</v>
      </c>
      <c r="D66" s="47" t="s">
        <v>904</v>
      </c>
      <c r="E66" s="47" t="s">
        <v>904</v>
      </c>
      <c r="F66" s="47" t="s">
        <v>907</v>
      </c>
      <c r="G66" s="129">
        <v>305550</v>
      </c>
      <c r="H66" s="47" t="s">
        <v>1168</v>
      </c>
      <c r="I66" s="47" t="s">
        <v>9</v>
      </c>
      <c r="J66" s="47" t="s">
        <v>909</v>
      </c>
      <c r="K66" s="47" t="s">
        <v>9</v>
      </c>
      <c r="L66" s="47" t="s">
        <v>904</v>
      </c>
      <c r="M66" s="129" t="s">
        <v>9</v>
      </c>
      <c r="N66" s="47" t="s">
        <v>9</v>
      </c>
      <c r="O66" s="47"/>
      <c r="P66" s="47"/>
      <c r="Q66" s="47" t="s">
        <v>903</v>
      </c>
      <c r="R66" s="43"/>
      <c r="S66" s="43"/>
      <c r="T66" s="43"/>
      <c r="U66" s="47" t="s">
        <v>899</v>
      </c>
      <c r="V66" s="43"/>
      <c r="W66" s="43"/>
      <c r="X66" s="43"/>
      <c r="Y66" s="43"/>
      <c r="Z66" s="47" t="s">
        <v>901</v>
      </c>
      <c r="AA66" s="43"/>
      <c r="AB66" s="43"/>
      <c r="AC66" s="43"/>
      <c r="AD66" s="43"/>
      <c r="AE66" s="47" t="s">
        <v>907</v>
      </c>
      <c r="AF66" s="47" t="s">
        <v>899</v>
      </c>
      <c r="AG66" s="47" t="s">
        <v>907</v>
      </c>
      <c r="AH66" s="43"/>
      <c r="AI66" s="43"/>
      <c r="AJ66" s="43"/>
      <c r="AK66" s="43"/>
      <c r="AL66" s="47" t="s">
        <v>899</v>
      </c>
      <c r="AM66" s="43"/>
      <c r="AN66" s="43"/>
      <c r="AO66" s="43"/>
      <c r="AP66" s="43"/>
    </row>
    <row r="67" spans="1:42" x14ac:dyDescent="0.3">
      <c r="A67" s="43" t="s">
        <v>320</v>
      </c>
      <c r="B67" s="47" t="s">
        <v>900</v>
      </c>
      <c r="C67" s="48">
        <v>1</v>
      </c>
      <c r="D67" s="47" t="s">
        <v>904</v>
      </c>
      <c r="E67" s="47" t="s">
        <v>904</v>
      </c>
      <c r="F67" s="47" t="s">
        <v>907</v>
      </c>
      <c r="G67" s="129">
        <v>473200</v>
      </c>
      <c r="H67" s="47" t="s">
        <v>921</v>
      </c>
      <c r="I67" s="47" t="s">
        <v>9</v>
      </c>
      <c r="J67" s="47" t="s">
        <v>909</v>
      </c>
      <c r="K67" s="47" t="s">
        <v>9</v>
      </c>
      <c r="L67" s="47" t="s">
        <v>904</v>
      </c>
      <c r="M67" s="129" t="s">
        <v>9</v>
      </c>
      <c r="N67" s="47" t="s">
        <v>9</v>
      </c>
      <c r="O67" s="47"/>
      <c r="P67" s="47"/>
      <c r="Q67" s="47" t="s">
        <v>903</v>
      </c>
      <c r="R67" s="43"/>
      <c r="S67" s="43"/>
      <c r="T67" s="43"/>
      <c r="U67" s="47" t="s">
        <v>899</v>
      </c>
      <c r="V67" s="43"/>
      <c r="W67" s="43"/>
      <c r="X67" s="43"/>
      <c r="Y67" s="43"/>
      <c r="Z67" s="47" t="s">
        <v>899</v>
      </c>
      <c r="AA67" s="43"/>
      <c r="AB67" s="43"/>
      <c r="AC67" s="43"/>
      <c r="AD67" s="43"/>
      <c r="AE67" s="47" t="s">
        <v>904</v>
      </c>
      <c r="AF67" s="47" t="s">
        <v>907</v>
      </c>
      <c r="AG67" s="47" t="s">
        <v>907</v>
      </c>
      <c r="AH67" s="43"/>
      <c r="AI67" s="43"/>
      <c r="AJ67" s="43"/>
      <c r="AK67" s="43"/>
      <c r="AL67" s="47" t="s">
        <v>907</v>
      </c>
      <c r="AM67" s="43"/>
      <c r="AN67" s="43"/>
      <c r="AO67" s="43"/>
      <c r="AP67" s="43"/>
    </row>
    <row r="68" spans="1:42" x14ac:dyDescent="0.3">
      <c r="A68" s="43" t="s">
        <v>130</v>
      </c>
      <c r="B68" s="47" t="s">
        <v>900</v>
      </c>
      <c r="C68" s="48">
        <v>1</v>
      </c>
      <c r="D68" s="47" t="s">
        <v>904</v>
      </c>
      <c r="E68" s="47" t="s">
        <v>904</v>
      </c>
      <c r="F68" s="47" t="s">
        <v>907</v>
      </c>
      <c r="G68" s="129">
        <v>647300</v>
      </c>
      <c r="H68" s="47" t="s">
        <v>1167</v>
      </c>
      <c r="I68" s="47" t="s">
        <v>9</v>
      </c>
      <c r="J68" s="47" t="s">
        <v>909</v>
      </c>
      <c r="K68" s="47" t="s">
        <v>9</v>
      </c>
      <c r="L68" s="47" t="s">
        <v>904</v>
      </c>
      <c r="M68" s="129" t="s">
        <v>9</v>
      </c>
      <c r="N68" s="47" t="s">
        <v>9</v>
      </c>
      <c r="O68" s="47"/>
      <c r="P68" s="47"/>
      <c r="Q68" s="47" t="s">
        <v>903</v>
      </c>
      <c r="R68" s="43"/>
      <c r="S68" s="43"/>
      <c r="T68" s="43"/>
      <c r="U68" s="47" t="s">
        <v>899</v>
      </c>
      <c r="V68" s="43"/>
      <c r="W68" s="43"/>
      <c r="X68" s="43"/>
      <c r="Y68" s="43"/>
      <c r="Z68" s="47" t="s">
        <v>901</v>
      </c>
      <c r="AA68" s="43"/>
      <c r="AB68" s="43"/>
      <c r="AC68" s="43"/>
      <c r="AD68" s="43"/>
      <c r="AE68" s="47" t="s">
        <v>907</v>
      </c>
      <c r="AF68" s="47" t="s">
        <v>899</v>
      </c>
      <c r="AG68" s="47" t="s">
        <v>907</v>
      </c>
      <c r="AH68" s="43"/>
      <c r="AI68" s="43"/>
      <c r="AJ68" s="43"/>
      <c r="AK68" s="43"/>
      <c r="AL68" s="47" t="s">
        <v>899</v>
      </c>
      <c r="AM68" s="43"/>
      <c r="AN68" s="43"/>
      <c r="AO68" s="43"/>
      <c r="AP68" s="43"/>
    </row>
    <row r="69" spans="1:42" x14ac:dyDescent="0.3">
      <c r="A69" s="43" t="s">
        <v>139</v>
      </c>
      <c r="B69" s="47" t="s">
        <v>900</v>
      </c>
      <c r="C69" s="48">
        <v>1</v>
      </c>
      <c r="D69" s="47" t="s">
        <v>904</v>
      </c>
      <c r="E69" s="47" t="s">
        <v>904</v>
      </c>
      <c r="F69" s="47" t="s">
        <v>907</v>
      </c>
      <c r="G69" s="129">
        <v>238000</v>
      </c>
      <c r="H69" s="47" t="s">
        <v>1166</v>
      </c>
      <c r="I69" s="47" t="s">
        <v>9</v>
      </c>
      <c r="J69" s="47" t="s">
        <v>909</v>
      </c>
      <c r="K69" s="47" t="s">
        <v>9</v>
      </c>
      <c r="L69" s="47" t="s">
        <v>904</v>
      </c>
      <c r="M69" s="129" t="s">
        <v>9</v>
      </c>
      <c r="N69" s="47" t="s">
        <v>9</v>
      </c>
      <c r="O69" s="47"/>
      <c r="P69" s="47"/>
      <c r="Q69" s="47" t="s">
        <v>903</v>
      </c>
      <c r="R69" s="43"/>
      <c r="S69" s="43"/>
      <c r="T69" s="43"/>
      <c r="U69" s="47" t="s">
        <v>907</v>
      </c>
      <c r="V69" s="47" t="s">
        <v>930</v>
      </c>
      <c r="W69" s="43"/>
      <c r="X69" s="43"/>
      <c r="Y69" s="43"/>
      <c r="Z69" s="47" t="s">
        <v>901</v>
      </c>
      <c r="AA69" s="43"/>
      <c r="AB69" s="43"/>
      <c r="AC69" s="43"/>
      <c r="AD69" s="43"/>
      <c r="AE69" s="47" t="s">
        <v>904</v>
      </c>
      <c r="AF69" s="47" t="s">
        <v>899</v>
      </c>
      <c r="AG69" s="47" t="s">
        <v>907</v>
      </c>
      <c r="AH69" s="43"/>
      <c r="AI69" s="43"/>
      <c r="AJ69" s="43"/>
      <c r="AK69" s="43"/>
      <c r="AL69" s="47" t="s">
        <v>899</v>
      </c>
      <c r="AM69" s="43"/>
      <c r="AN69" s="43"/>
      <c r="AO69" s="43"/>
      <c r="AP69" s="43"/>
    </row>
    <row r="70" spans="1:42" x14ac:dyDescent="0.3">
      <c r="A70" s="43" t="s">
        <v>141</v>
      </c>
      <c r="B70" s="47" t="s">
        <v>904</v>
      </c>
      <c r="C70" s="48">
        <v>1</v>
      </c>
      <c r="D70" s="47" t="s">
        <v>904</v>
      </c>
      <c r="E70" s="47" t="s">
        <v>904</v>
      </c>
      <c r="F70" s="47" t="s">
        <v>907</v>
      </c>
      <c r="G70" s="129">
        <v>647200</v>
      </c>
      <c r="H70" s="47" t="s">
        <v>1111</v>
      </c>
      <c r="I70" s="130">
        <v>4.2500000000000003E-2</v>
      </c>
      <c r="J70" s="47" t="s">
        <v>909</v>
      </c>
      <c r="K70" s="47" t="s">
        <v>9</v>
      </c>
      <c r="L70" s="47" t="s">
        <v>904</v>
      </c>
      <c r="M70" s="129">
        <v>725000</v>
      </c>
      <c r="N70" s="47" t="s">
        <v>1165</v>
      </c>
      <c r="O70" s="47"/>
      <c r="P70" s="47"/>
      <c r="Q70" s="47" t="s">
        <v>903</v>
      </c>
      <c r="R70" s="43"/>
      <c r="S70" s="43"/>
      <c r="T70" s="43"/>
      <c r="U70" s="47" t="s">
        <v>918</v>
      </c>
      <c r="V70" s="43"/>
      <c r="W70" s="43"/>
      <c r="X70" s="43"/>
      <c r="Y70" s="43"/>
      <c r="Z70" s="47" t="s">
        <v>918</v>
      </c>
      <c r="AA70" s="43"/>
      <c r="AB70" s="43"/>
      <c r="AC70" s="43"/>
      <c r="AD70" s="43"/>
      <c r="AE70" s="47" t="s">
        <v>912</v>
      </c>
      <c r="AF70" s="47" t="s">
        <v>912</v>
      </c>
      <c r="AG70" s="47" t="s">
        <v>912</v>
      </c>
      <c r="AH70" s="43"/>
      <c r="AI70" s="43"/>
      <c r="AJ70" s="43"/>
      <c r="AK70" s="43"/>
      <c r="AL70" s="47" t="s">
        <v>912</v>
      </c>
      <c r="AM70" s="43"/>
      <c r="AN70" s="43"/>
      <c r="AO70" s="43"/>
      <c r="AP70" s="43"/>
    </row>
    <row r="71" spans="1:42" x14ac:dyDescent="0.3">
      <c r="A71" s="43" t="s">
        <v>344</v>
      </c>
      <c r="B71" s="47" t="s">
        <v>900</v>
      </c>
      <c r="C71" s="48">
        <v>1</v>
      </c>
      <c r="D71" s="47" t="s">
        <v>904</v>
      </c>
      <c r="E71" s="47" t="s">
        <v>904</v>
      </c>
      <c r="F71" s="47" t="s">
        <v>907</v>
      </c>
      <c r="G71" s="129">
        <v>558750</v>
      </c>
      <c r="H71" s="47" t="s">
        <v>1164</v>
      </c>
      <c r="I71" s="47" t="s">
        <v>9</v>
      </c>
      <c r="J71" s="47" t="s">
        <v>909</v>
      </c>
      <c r="K71" s="47" t="s">
        <v>9</v>
      </c>
      <c r="L71" s="47" t="s">
        <v>904</v>
      </c>
      <c r="M71" s="129" t="s">
        <v>9</v>
      </c>
      <c r="N71" s="47" t="s">
        <v>9</v>
      </c>
      <c r="O71" s="47"/>
      <c r="P71" s="47"/>
      <c r="Q71" s="47" t="s">
        <v>903</v>
      </c>
      <c r="R71" s="43"/>
      <c r="S71" s="43"/>
      <c r="T71" s="43"/>
      <c r="U71" s="47" t="s">
        <v>918</v>
      </c>
      <c r="V71" s="43"/>
      <c r="W71" s="43"/>
      <c r="X71" s="43"/>
      <c r="Y71" s="43"/>
      <c r="Z71" s="47" t="s">
        <v>918</v>
      </c>
      <c r="AA71" s="43"/>
      <c r="AB71" s="43"/>
      <c r="AC71" s="43"/>
      <c r="AD71" s="43"/>
      <c r="AE71" s="47" t="s">
        <v>912</v>
      </c>
      <c r="AF71" s="47" t="s">
        <v>912</v>
      </c>
      <c r="AG71" s="47" t="s">
        <v>912</v>
      </c>
      <c r="AH71" s="43"/>
      <c r="AI71" s="43"/>
      <c r="AJ71" s="43"/>
      <c r="AK71" s="43"/>
      <c r="AL71" s="47" t="s">
        <v>912</v>
      </c>
      <c r="AM71" s="43"/>
      <c r="AN71" s="43"/>
      <c r="AO71" s="43"/>
      <c r="AP71" s="43"/>
    </row>
    <row r="72" spans="1:42" x14ac:dyDescent="0.3">
      <c r="A72" s="43" t="s">
        <v>126</v>
      </c>
      <c r="B72" s="47" t="s">
        <v>904</v>
      </c>
      <c r="C72" s="48">
        <v>1</v>
      </c>
      <c r="D72" s="47" t="s">
        <v>904</v>
      </c>
      <c r="E72" s="47" t="s">
        <v>904</v>
      </c>
      <c r="F72" s="47" t="s">
        <v>907</v>
      </c>
      <c r="G72" s="129">
        <v>386000</v>
      </c>
      <c r="H72" s="47" t="s">
        <v>1163</v>
      </c>
      <c r="I72" s="130">
        <v>4.4999999999999998E-2</v>
      </c>
      <c r="J72" s="47" t="s">
        <v>909</v>
      </c>
      <c r="K72" s="47" t="s">
        <v>9</v>
      </c>
      <c r="L72" s="47" t="s">
        <v>904</v>
      </c>
      <c r="M72" s="129">
        <v>630000</v>
      </c>
      <c r="N72" s="47" t="s">
        <v>1162</v>
      </c>
      <c r="O72" s="47"/>
      <c r="P72" s="47"/>
      <c r="Q72" s="47" t="s">
        <v>903</v>
      </c>
      <c r="R72" s="43"/>
      <c r="S72" s="43"/>
      <c r="T72" s="43"/>
      <c r="U72" s="47" t="s">
        <v>899</v>
      </c>
      <c r="V72" s="43"/>
      <c r="W72" s="43"/>
      <c r="X72" s="43"/>
      <c r="Y72" s="43"/>
      <c r="Z72" s="47" t="s">
        <v>899</v>
      </c>
      <c r="AA72" s="43"/>
      <c r="AB72" s="43"/>
      <c r="AC72" s="43"/>
      <c r="AD72" s="43"/>
      <c r="AE72" s="47" t="s">
        <v>904</v>
      </c>
      <c r="AF72" s="47" t="s">
        <v>907</v>
      </c>
      <c r="AG72" s="47" t="s">
        <v>907</v>
      </c>
      <c r="AH72" s="43"/>
      <c r="AI72" s="43"/>
      <c r="AJ72" s="43"/>
      <c r="AK72" s="43"/>
      <c r="AL72" s="47" t="s">
        <v>907</v>
      </c>
      <c r="AM72" s="43"/>
      <c r="AN72" s="43"/>
      <c r="AO72" s="43"/>
      <c r="AP72" s="43"/>
    </row>
    <row r="73" spans="1:42" x14ac:dyDescent="0.3">
      <c r="A73" s="43" t="s">
        <v>349</v>
      </c>
      <c r="B73" s="47" t="s">
        <v>904</v>
      </c>
      <c r="C73" s="48">
        <v>1</v>
      </c>
      <c r="D73" s="47" t="s">
        <v>904</v>
      </c>
      <c r="E73" s="47" t="s">
        <v>904</v>
      </c>
      <c r="F73" s="47" t="s">
        <v>907</v>
      </c>
      <c r="G73" s="129">
        <v>250000</v>
      </c>
      <c r="H73" s="47" t="s">
        <v>1153</v>
      </c>
      <c r="I73" s="130">
        <v>4.7500000000000001E-2</v>
      </c>
      <c r="J73" s="47" t="s">
        <v>909</v>
      </c>
      <c r="K73" s="47" t="s">
        <v>9</v>
      </c>
      <c r="L73" s="47" t="s">
        <v>904</v>
      </c>
      <c r="M73" s="129">
        <v>440000</v>
      </c>
      <c r="N73" s="47" t="s">
        <v>1161</v>
      </c>
      <c r="O73" s="47"/>
      <c r="P73" s="47"/>
      <c r="Q73" s="47" t="s">
        <v>903</v>
      </c>
      <c r="R73" s="43"/>
      <c r="S73" s="43"/>
      <c r="T73" s="43"/>
      <c r="U73" s="47" t="s">
        <v>918</v>
      </c>
      <c r="V73" s="43"/>
      <c r="W73" s="43"/>
      <c r="X73" s="43"/>
      <c r="Y73" s="43"/>
      <c r="Z73" s="47" t="s">
        <v>918</v>
      </c>
      <c r="AA73" s="43"/>
      <c r="AB73" s="43"/>
      <c r="AC73" s="43"/>
      <c r="AD73" s="43"/>
      <c r="AE73" s="47" t="s">
        <v>912</v>
      </c>
      <c r="AF73" s="47" t="s">
        <v>912</v>
      </c>
      <c r="AG73" s="47" t="s">
        <v>912</v>
      </c>
      <c r="AH73" s="43"/>
      <c r="AI73" s="43"/>
      <c r="AJ73" s="43"/>
      <c r="AK73" s="43"/>
      <c r="AL73" s="47" t="s">
        <v>912</v>
      </c>
      <c r="AM73" s="43"/>
      <c r="AN73" s="43"/>
      <c r="AO73" s="43"/>
      <c r="AP73" s="43"/>
    </row>
    <row r="74" spans="1:42" x14ac:dyDescent="0.3">
      <c r="A74" s="43" t="s">
        <v>312</v>
      </c>
      <c r="B74" s="47" t="s">
        <v>904</v>
      </c>
      <c r="C74" s="48">
        <v>1</v>
      </c>
      <c r="D74" s="47" t="s">
        <v>904</v>
      </c>
      <c r="E74" s="47" t="s">
        <v>904</v>
      </c>
      <c r="F74" s="47" t="s">
        <v>907</v>
      </c>
      <c r="G74" s="129">
        <v>712800</v>
      </c>
      <c r="H74" s="47" t="s">
        <v>1002</v>
      </c>
      <c r="I74" s="130">
        <v>4.1250000000000002E-2</v>
      </c>
      <c r="J74" s="47" t="s">
        <v>909</v>
      </c>
      <c r="K74" s="47" t="s">
        <v>9</v>
      </c>
      <c r="L74" s="47" t="s">
        <v>904</v>
      </c>
      <c r="M74" s="129">
        <v>891000</v>
      </c>
      <c r="N74" s="47" t="s">
        <v>928</v>
      </c>
      <c r="O74" s="47"/>
      <c r="P74" s="47"/>
      <c r="Q74" s="47" t="s">
        <v>903</v>
      </c>
      <c r="R74" s="43"/>
      <c r="S74" s="43"/>
      <c r="T74" s="43"/>
      <c r="U74" s="47" t="s">
        <v>918</v>
      </c>
      <c r="V74" s="43"/>
      <c r="W74" s="43"/>
      <c r="X74" s="43"/>
      <c r="Y74" s="43"/>
      <c r="Z74" s="47" t="s">
        <v>901</v>
      </c>
      <c r="AA74" s="43"/>
      <c r="AB74" s="43"/>
      <c r="AC74" s="43"/>
      <c r="AD74" s="43"/>
      <c r="AE74" s="47" t="s">
        <v>912</v>
      </c>
      <c r="AF74" s="47" t="s">
        <v>899</v>
      </c>
      <c r="AG74" s="47" t="s">
        <v>912</v>
      </c>
      <c r="AH74" s="43"/>
      <c r="AI74" s="43"/>
      <c r="AJ74" s="43"/>
      <c r="AK74" s="43"/>
      <c r="AL74" s="47" t="s">
        <v>899</v>
      </c>
      <c r="AM74" s="43"/>
      <c r="AN74" s="43"/>
      <c r="AO74" s="43"/>
      <c r="AP74" s="43"/>
    </row>
    <row r="75" spans="1:42" x14ac:dyDescent="0.3">
      <c r="A75" s="43" t="s">
        <v>325</v>
      </c>
      <c r="B75" s="47" t="s">
        <v>904</v>
      </c>
      <c r="C75" s="48">
        <v>1</v>
      </c>
      <c r="D75" s="47" t="s">
        <v>904</v>
      </c>
      <c r="E75" s="47" t="s">
        <v>904</v>
      </c>
      <c r="F75" s="47" t="s">
        <v>907</v>
      </c>
      <c r="G75" s="129">
        <v>663200</v>
      </c>
      <c r="H75" s="47" t="s">
        <v>915</v>
      </c>
      <c r="I75" s="131">
        <v>0.04</v>
      </c>
      <c r="J75" s="47" t="s">
        <v>909</v>
      </c>
      <c r="K75" s="47" t="s">
        <v>9</v>
      </c>
      <c r="L75" s="47" t="s">
        <v>904</v>
      </c>
      <c r="M75" s="129">
        <v>829000</v>
      </c>
      <c r="N75" s="47" t="s">
        <v>928</v>
      </c>
      <c r="O75" s="47"/>
      <c r="P75" s="47"/>
      <c r="Q75" s="47" t="s">
        <v>903</v>
      </c>
      <c r="R75" s="43"/>
      <c r="S75" s="43"/>
      <c r="T75" s="43"/>
      <c r="U75" s="47" t="s">
        <v>918</v>
      </c>
      <c r="V75" s="43"/>
      <c r="W75" s="43"/>
      <c r="X75" s="43"/>
      <c r="Y75" s="43"/>
      <c r="Z75" s="47" t="s">
        <v>918</v>
      </c>
      <c r="AA75" s="43"/>
      <c r="AB75" s="43"/>
      <c r="AC75" s="43"/>
      <c r="AD75" s="43"/>
      <c r="AE75" s="47" t="s">
        <v>912</v>
      </c>
      <c r="AF75" s="47" t="s">
        <v>912</v>
      </c>
      <c r="AG75" s="47" t="s">
        <v>912</v>
      </c>
      <c r="AH75" s="43"/>
      <c r="AI75" s="43"/>
      <c r="AJ75" s="43"/>
      <c r="AK75" s="43"/>
      <c r="AL75" s="47" t="s">
        <v>912</v>
      </c>
      <c r="AM75" s="43"/>
      <c r="AN75" s="43"/>
      <c r="AO75" s="43"/>
      <c r="AP75" s="43"/>
    </row>
    <row r="76" spans="1:42" x14ac:dyDescent="0.3">
      <c r="A76" s="43" t="s">
        <v>138</v>
      </c>
      <c r="B76" s="47" t="s">
        <v>912</v>
      </c>
      <c r="C76" s="48">
        <v>1</v>
      </c>
      <c r="D76" s="47" t="s">
        <v>904</v>
      </c>
      <c r="E76" s="47" t="s">
        <v>904</v>
      </c>
      <c r="F76" s="47" t="s">
        <v>907</v>
      </c>
      <c r="G76" s="129">
        <v>647200</v>
      </c>
      <c r="H76" s="47" t="s">
        <v>1007</v>
      </c>
      <c r="I76" s="47" t="s">
        <v>9</v>
      </c>
      <c r="J76" s="47" t="s">
        <v>909</v>
      </c>
      <c r="K76" s="47" t="s">
        <v>9</v>
      </c>
      <c r="L76" s="47" t="s">
        <v>904</v>
      </c>
      <c r="M76" s="129">
        <v>965000</v>
      </c>
      <c r="N76" s="47" t="s">
        <v>1160</v>
      </c>
      <c r="O76" s="47"/>
      <c r="P76" s="47"/>
      <c r="Q76" s="47" t="s">
        <v>902</v>
      </c>
      <c r="R76" s="43"/>
      <c r="S76" s="43"/>
      <c r="T76" s="43"/>
      <c r="U76" s="47" t="s">
        <v>918</v>
      </c>
      <c r="V76" s="43"/>
      <c r="W76" s="43"/>
      <c r="X76" s="43"/>
      <c r="Y76" s="43"/>
      <c r="Z76" s="47" t="s">
        <v>901</v>
      </c>
      <c r="AA76" s="43"/>
      <c r="AB76" s="43"/>
      <c r="AC76" s="43"/>
      <c r="AD76" s="43"/>
      <c r="AE76" s="47" t="s">
        <v>912</v>
      </c>
      <c r="AF76" s="47" t="s">
        <v>899</v>
      </c>
      <c r="AG76" s="47" t="s">
        <v>912</v>
      </c>
      <c r="AH76" s="43"/>
      <c r="AI76" s="43"/>
      <c r="AJ76" s="43"/>
      <c r="AK76" s="43"/>
      <c r="AL76" s="47" t="s">
        <v>899</v>
      </c>
      <c r="AM76" s="43"/>
      <c r="AN76" s="43"/>
      <c r="AO76" s="43"/>
      <c r="AP76" s="43"/>
    </row>
    <row r="77" spans="1:42" x14ac:dyDescent="0.3">
      <c r="A77" s="43" t="s">
        <v>133</v>
      </c>
      <c r="B77" s="47" t="s">
        <v>904</v>
      </c>
      <c r="C77" s="48">
        <v>1</v>
      </c>
      <c r="D77" s="47" t="s">
        <v>904</v>
      </c>
      <c r="E77" s="47" t="s">
        <v>904</v>
      </c>
      <c r="F77" s="47" t="s">
        <v>907</v>
      </c>
      <c r="G77" s="129">
        <v>194000</v>
      </c>
      <c r="H77" s="47" t="s">
        <v>1159</v>
      </c>
      <c r="I77" s="130">
        <v>5.7500000000000002E-2</v>
      </c>
      <c r="J77" s="47" t="s">
        <v>909</v>
      </c>
      <c r="K77" s="47" t="s">
        <v>9</v>
      </c>
      <c r="L77" s="47" t="s">
        <v>904</v>
      </c>
      <c r="M77" s="129">
        <v>242500</v>
      </c>
      <c r="N77" s="47" t="s">
        <v>928</v>
      </c>
      <c r="O77" s="47"/>
      <c r="P77" s="47"/>
      <c r="Q77" s="47" t="s">
        <v>903</v>
      </c>
      <c r="R77" s="43"/>
      <c r="S77" s="43"/>
      <c r="T77" s="43"/>
      <c r="U77" s="47" t="s">
        <v>918</v>
      </c>
      <c r="V77" s="43"/>
      <c r="W77" s="43"/>
      <c r="X77" s="43"/>
      <c r="Y77" s="43"/>
      <c r="Z77" s="47" t="s">
        <v>901</v>
      </c>
      <c r="AA77" s="43"/>
      <c r="AB77" s="43"/>
      <c r="AC77" s="43"/>
      <c r="AD77" s="43"/>
      <c r="AE77" s="47" t="s">
        <v>912</v>
      </c>
      <c r="AF77" s="47" t="s">
        <v>899</v>
      </c>
      <c r="AG77" s="47" t="s">
        <v>912</v>
      </c>
      <c r="AH77" s="43"/>
      <c r="AI77" s="43"/>
      <c r="AJ77" s="43"/>
      <c r="AK77" s="43"/>
      <c r="AL77" s="47" t="s">
        <v>899</v>
      </c>
      <c r="AM77" s="43"/>
      <c r="AN77" s="43"/>
      <c r="AO77" s="43"/>
      <c r="AP77" s="43"/>
    </row>
    <row r="78" spans="1:42" x14ac:dyDescent="0.3">
      <c r="A78" s="43" t="s">
        <v>355</v>
      </c>
      <c r="B78" s="47" t="s">
        <v>900</v>
      </c>
      <c r="C78" s="48">
        <v>1</v>
      </c>
      <c r="D78" s="47" t="s">
        <v>904</v>
      </c>
      <c r="E78" s="47" t="s">
        <v>904</v>
      </c>
      <c r="F78" s="47" t="s">
        <v>907</v>
      </c>
      <c r="G78" s="129">
        <v>346500</v>
      </c>
      <c r="H78" s="47" t="s">
        <v>1158</v>
      </c>
      <c r="I78" s="47" t="s">
        <v>9</v>
      </c>
      <c r="J78" s="47" t="s">
        <v>909</v>
      </c>
      <c r="K78" s="47" t="s">
        <v>9</v>
      </c>
      <c r="L78" s="47" t="s">
        <v>904</v>
      </c>
      <c r="M78" s="129" t="s">
        <v>9</v>
      </c>
      <c r="N78" s="47" t="s">
        <v>9</v>
      </c>
      <c r="O78" s="47"/>
      <c r="P78" s="47"/>
      <c r="Q78" s="47" t="s">
        <v>903</v>
      </c>
      <c r="R78" s="43"/>
      <c r="S78" s="43"/>
      <c r="T78" s="43"/>
      <c r="U78" s="47" t="s">
        <v>918</v>
      </c>
      <c r="V78" s="43"/>
      <c r="W78" s="43"/>
      <c r="X78" s="43"/>
      <c r="Y78" s="43"/>
      <c r="Z78" s="47" t="s">
        <v>901</v>
      </c>
      <c r="AA78" s="43"/>
      <c r="AB78" s="43"/>
      <c r="AC78" s="43"/>
      <c r="AD78" s="43"/>
      <c r="AE78" s="47" t="s">
        <v>912</v>
      </c>
      <c r="AF78" s="47" t="s">
        <v>899</v>
      </c>
      <c r="AG78" s="47" t="s">
        <v>912</v>
      </c>
      <c r="AH78" s="43"/>
      <c r="AI78" s="43"/>
      <c r="AJ78" s="43"/>
      <c r="AK78" s="43"/>
      <c r="AL78" s="47" t="s">
        <v>899</v>
      </c>
      <c r="AM78" s="43"/>
      <c r="AN78" s="43"/>
      <c r="AO78" s="43"/>
      <c r="AP78" s="43"/>
    </row>
    <row r="79" spans="1:42" x14ac:dyDescent="0.3">
      <c r="A79" s="43" t="s">
        <v>340</v>
      </c>
      <c r="B79" s="47" t="s">
        <v>912</v>
      </c>
      <c r="C79" s="48">
        <v>1</v>
      </c>
      <c r="D79" s="47" t="s">
        <v>904</v>
      </c>
      <c r="E79" s="47" t="s">
        <v>904</v>
      </c>
      <c r="F79" s="47" t="s">
        <v>907</v>
      </c>
      <c r="G79" s="129">
        <v>479750</v>
      </c>
      <c r="H79" s="47" t="s">
        <v>1157</v>
      </c>
      <c r="I79" s="47" t="s">
        <v>9</v>
      </c>
      <c r="J79" s="47" t="s">
        <v>909</v>
      </c>
      <c r="K79" s="47" t="s">
        <v>9</v>
      </c>
      <c r="L79" s="47" t="s">
        <v>904</v>
      </c>
      <c r="M79" s="129">
        <v>505000</v>
      </c>
      <c r="N79" s="47" t="s">
        <v>922</v>
      </c>
      <c r="O79" s="47"/>
      <c r="P79" s="47"/>
      <c r="Q79" s="47" t="s">
        <v>902</v>
      </c>
      <c r="R79" s="43"/>
      <c r="S79" s="43"/>
      <c r="T79" s="43"/>
      <c r="U79" s="47" t="s">
        <v>918</v>
      </c>
      <c r="V79" s="43"/>
      <c r="W79" s="43"/>
      <c r="X79" s="43"/>
      <c r="Y79" s="43"/>
      <c r="Z79" s="47" t="s">
        <v>901</v>
      </c>
      <c r="AA79" s="43"/>
      <c r="AB79" s="43"/>
      <c r="AC79" s="43"/>
      <c r="AD79" s="43"/>
      <c r="AE79" s="47" t="s">
        <v>912</v>
      </c>
      <c r="AF79" s="47" t="s">
        <v>899</v>
      </c>
      <c r="AG79" s="47" t="s">
        <v>912</v>
      </c>
      <c r="AH79" s="43"/>
      <c r="AI79" s="43"/>
      <c r="AJ79" s="43"/>
      <c r="AK79" s="43"/>
      <c r="AL79" s="47" t="s">
        <v>899</v>
      </c>
      <c r="AM79" s="43"/>
      <c r="AN79" s="43"/>
      <c r="AO79" s="43"/>
      <c r="AP79" s="43"/>
    </row>
    <row r="80" spans="1:42" x14ac:dyDescent="0.3">
      <c r="A80" s="43" t="s">
        <v>349</v>
      </c>
      <c r="B80" s="47" t="s">
        <v>900</v>
      </c>
      <c r="C80" s="48">
        <v>1</v>
      </c>
      <c r="D80" s="47" t="s">
        <v>904</v>
      </c>
      <c r="E80" s="47" t="s">
        <v>904</v>
      </c>
      <c r="F80" s="47" t="s">
        <v>907</v>
      </c>
      <c r="G80" s="129">
        <v>270750</v>
      </c>
      <c r="H80" s="47" t="s">
        <v>993</v>
      </c>
      <c r="I80" s="47" t="s">
        <v>9</v>
      </c>
      <c r="J80" s="47" t="s">
        <v>909</v>
      </c>
      <c r="K80" s="47" t="s">
        <v>9</v>
      </c>
      <c r="L80" s="47" t="s">
        <v>904</v>
      </c>
      <c r="M80" s="129" t="s">
        <v>9</v>
      </c>
      <c r="N80" s="47" t="s">
        <v>9</v>
      </c>
      <c r="O80" s="47"/>
      <c r="P80" s="47"/>
      <c r="Q80" s="47" t="s">
        <v>903</v>
      </c>
      <c r="R80" s="43"/>
      <c r="S80" s="43"/>
      <c r="T80" s="43"/>
      <c r="U80" s="47" t="s">
        <v>899</v>
      </c>
      <c r="V80" s="43"/>
      <c r="W80" s="43"/>
      <c r="X80" s="43"/>
      <c r="Y80" s="43"/>
      <c r="Z80" s="47" t="s">
        <v>901</v>
      </c>
      <c r="AA80" s="43"/>
      <c r="AB80" s="43"/>
      <c r="AC80" s="43"/>
      <c r="AD80" s="43"/>
      <c r="AE80" s="47" t="s">
        <v>907</v>
      </c>
      <c r="AF80" s="47" t="s">
        <v>899</v>
      </c>
      <c r="AG80" s="47" t="s">
        <v>907</v>
      </c>
      <c r="AH80" s="43"/>
      <c r="AI80" s="43"/>
      <c r="AJ80" s="43"/>
      <c r="AK80" s="43"/>
      <c r="AL80" s="47" t="s">
        <v>899</v>
      </c>
      <c r="AM80" s="43"/>
      <c r="AN80" s="43"/>
      <c r="AO80" s="43"/>
      <c r="AP80" s="43"/>
    </row>
    <row r="81" spans="1:42" x14ac:dyDescent="0.3">
      <c r="A81" s="43" t="s">
        <v>130</v>
      </c>
      <c r="B81" s="47" t="s">
        <v>904</v>
      </c>
      <c r="C81" s="48">
        <v>1</v>
      </c>
      <c r="D81" s="47" t="s">
        <v>904</v>
      </c>
      <c r="E81" s="47" t="s">
        <v>904</v>
      </c>
      <c r="F81" s="47" t="s">
        <v>907</v>
      </c>
      <c r="G81" s="129">
        <v>378000</v>
      </c>
      <c r="H81" s="47" t="s">
        <v>1029</v>
      </c>
      <c r="I81" s="131">
        <v>0.04</v>
      </c>
      <c r="J81" s="47" t="s">
        <v>909</v>
      </c>
      <c r="K81" s="47" t="s">
        <v>9</v>
      </c>
      <c r="L81" s="47" t="s">
        <v>904</v>
      </c>
      <c r="M81" s="129">
        <v>472500</v>
      </c>
      <c r="N81" s="47" t="s">
        <v>928</v>
      </c>
      <c r="O81" s="47"/>
      <c r="P81" s="47"/>
      <c r="Q81" s="47" t="s">
        <v>903</v>
      </c>
      <c r="R81" s="43"/>
      <c r="S81" s="43"/>
      <c r="T81" s="43"/>
      <c r="U81" s="47" t="s">
        <v>918</v>
      </c>
      <c r="V81" s="43"/>
      <c r="W81" s="43"/>
      <c r="X81" s="43"/>
      <c r="Y81" s="43"/>
      <c r="Z81" s="47" t="s">
        <v>918</v>
      </c>
      <c r="AA81" s="43"/>
      <c r="AB81" s="43"/>
      <c r="AC81" s="43"/>
      <c r="AD81" s="43"/>
      <c r="AE81" s="47" t="s">
        <v>904</v>
      </c>
      <c r="AF81" s="47" t="s">
        <v>907</v>
      </c>
      <c r="AG81" s="47" t="s">
        <v>912</v>
      </c>
      <c r="AH81" s="43"/>
      <c r="AI81" s="43"/>
      <c r="AJ81" s="43"/>
      <c r="AK81" s="43"/>
      <c r="AL81" s="47" t="s">
        <v>912</v>
      </c>
      <c r="AM81" s="43"/>
      <c r="AN81" s="43"/>
      <c r="AO81" s="43"/>
      <c r="AP81" s="43"/>
    </row>
    <row r="82" spans="1:42" x14ac:dyDescent="0.3">
      <c r="A82" s="43" t="s">
        <v>343</v>
      </c>
      <c r="B82" s="47" t="s">
        <v>904</v>
      </c>
      <c r="C82" s="48">
        <v>1</v>
      </c>
      <c r="D82" s="47" t="s">
        <v>904</v>
      </c>
      <c r="E82" s="47" t="s">
        <v>904</v>
      </c>
      <c r="F82" s="47" t="s">
        <v>907</v>
      </c>
      <c r="G82" s="129">
        <v>283000</v>
      </c>
      <c r="H82" s="47" t="s">
        <v>1156</v>
      </c>
      <c r="I82" s="130">
        <v>4.4999999999999998E-2</v>
      </c>
      <c r="J82" s="47" t="s">
        <v>909</v>
      </c>
      <c r="K82" s="47" t="s">
        <v>9</v>
      </c>
      <c r="L82" s="47" t="s">
        <v>904</v>
      </c>
      <c r="M82" s="129">
        <v>383000</v>
      </c>
      <c r="N82" s="47" t="s">
        <v>1155</v>
      </c>
      <c r="O82" s="47"/>
      <c r="P82" s="47"/>
      <c r="Q82" s="47" t="s">
        <v>903</v>
      </c>
      <c r="R82" s="43"/>
      <c r="S82" s="43"/>
      <c r="T82" s="43"/>
      <c r="U82" s="47" t="s">
        <v>918</v>
      </c>
      <c r="V82" s="43"/>
      <c r="W82" s="43"/>
      <c r="X82" s="43"/>
      <c r="Y82" s="43"/>
      <c r="Z82" s="47" t="s">
        <v>901</v>
      </c>
      <c r="AA82" s="43"/>
      <c r="AB82" s="43"/>
      <c r="AC82" s="43"/>
      <c r="AD82" s="43"/>
      <c r="AE82" s="47" t="s">
        <v>912</v>
      </c>
      <c r="AF82" s="47" t="s">
        <v>899</v>
      </c>
      <c r="AG82" s="47" t="s">
        <v>912</v>
      </c>
      <c r="AH82" s="43"/>
      <c r="AI82" s="43"/>
      <c r="AJ82" s="43"/>
      <c r="AK82" s="43"/>
      <c r="AL82" s="47" t="s">
        <v>899</v>
      </c>
      <c r="AM82" s="43"/>
      <c r="AN82" s="43"/>
      <c r="AO82" s="43"/>
      <c r="AP82" s="43"/>
    </row>
    <row r="83" spans="1:42" x14ac:dyDescent="0.3">
      <c r="A83" s="43" t="s">
        <v>343</v>
      </c>
      <c r="B83" s="47" t="s">
        <v>900</v>
      </c>
      <c r="C83" s="48">
        <v>1</v>
      </c>
      <c r="D83" s="47" t="s">
        <v>904</v>
      </c>
      <c r="E83" s="47" t="s">
        <v>904</v>
      </c>
      <c r="F83" s="47" t="s">
        <v>907</v>
      </c>
      <c r="G83" s="129">
        <v>1466250</v>
      </c>
      <c r="H83" s="47" t="s">
        <v>1154</v>
      </c>
      <c r="I83" s="47" t="s">
        <v>9</v>
      </c>
      <c r="J83" s="47" t="s">
        <v>909</v>
      </c>
      <c r="K83" s="47" t="s">
        <v>9</v>
      </c>
      <c r="L83" s="47" t="s">
        <v>904</v>
      </c>
      <c r="M83" s="129" t="s">
        <v>9</v>
      </c>
      <c r="N83" s="47" t="s">
        <v>9</v>
      </c>
      <c r="O83" s="47"/>
      <c r="P83" s="47"/>
      <c r="Q83" s="47" t="s">
        <v>903</v>
      </c>
      <c r="R83" s="43"/>
      <c r="S83" s="43"/>
      <c r="T83" s="43"/>
      <c r="U83" s="47" t="s">
        <v>918</v>
      </c>
      <c r="V83" s="43"/>
      <c r="W83" s="43"/>
      <c r="X83" s="43"/>
      <c r="Y83" s="43"/>
      <c r="Z83" s="47" t="s">
        <v>901</v>
      </c>
      <c r="AA83" s="43"/>
      <c r="AB83" s="43"/>
      <c r="AC83" s="43"/>
      <c r="AD83" s="43"/>
      <c r="AE83" s="47" t="s">
        <v>912</v>
      </c>
      <c r="AF83" s="47" t="s">
        <v>899</v>
      </c>
      <c r="AG83" s="47" t="s">
        <v>912</v>
      </c>
      <c r="AH83" s="43"/>
      <c r="AI83" s="43"/>
      <c r="AJ83" s="43"/>
      <c r="AK83" s="43"/>
      <c r="AL83" s="47" t="s">
        <v>899</v>
      </c>
      <c r="AM83" s="43"/>
      <c r="AN83" s="43"/>
      <c r="AO83" s="43"/>
      <c r="AP83" s="43"/>
    </row>
    <row r="84" spans="1:42" x14ac:dyDescent="0.3">
      <c r="A84" s="43" t="s">
        <v>329</v>
      </c>
      <c r="B84" s="47" t="s">
        <v>904</v>
      </c>
      <c r="C84" s="48">
        <v>1</v>
      </c>
      <c r="D84" s="47" t="s">
        <v>904</v>
      </c>
      <c r="E84" s="47" t="s">
        <v>904</v>
      </c>
      <c r="F84" s="47" t="s">
        <v>907</v>
      </c>
      <c r="G84" s="129">
        <v>667500</v>
      </c>
      <c r="H84" s="47" t="s">
        <v>1148</v>
      </c>
      <c r="I84" s="130">
        <v>5.1249999999999997E-2</v>
      </c>
      <c r="J84" s="47" t="s">
        <v>909</v>
      </c>
      <c r="K84" s="47" t="s">
        <v>9</v>
      </c>
      <c r="L84" s="47" t="s">
        <v>904</v>
      </c>
      <c r="M84" s="129">
        <v>1335000</v>
      </c>
      <c r="N84" s="47" t="s">
        <v>1035</v>
      </c>
      <c r="O84" s="47"/>
      <c r="P84" s="47"/>
      <c r="Q84" s="47" t="s">
        <v>903</v>
      </c>
      <c r="R84" s="43"/>
      <c r="S84" s="43"/>
      <c r="T84" s="43"/>
      <c r="U84" s="47" t="s">
        <v>918</v>
      </c>
      <c r="V84" s="43"/>
      <c r="W84" s="43"/>
      <c r="X84" s="43"/>
      <c r="Y84" s="43"/>
      <c r="Z84" s="47" t="s">
        <v>901</v>
      </c>
      <c r="AA84" s="43"/>
      <c r="AB84" s="43"/>
      <c r="AC84" s="43"/>
      <c r="AD84" s="43"/>
      <c r="AE84" s="47" t="s">
        <v>912</v>
      </c>
      <c r="AF84" s="47" t="s">
        <v>899</v>
      </c>
      <c r="AG84" s="47" t="s">
        <v>912</v>
      </c>
      <c r="AH84" s="43"/>
      <c r="AI84" s="43"/>
      <c r="AJ84" s="43"/>
      <c r="AK84" s="43"/>
      <c r="AL84" s="47" t="s">
        <v>899</v>
      </c>
      <c r="AM84" s="43"/>
      <c r="AN84" s="43"/>
      <c r="AO84" s="43"/>
      <c r="AP84" s="43"/>
    </row>
    <row r="85" spans="1:42" x14ac:dyDescent="0.3">
      <c r="A85" s="43" t="s">
        <v>332</v>
      </c>
      <c r="B85" s="47" t="s">
        <v>904</v>
      </c>
      <c r="C85" s="48">
        <v>1</v>
      </c>
      <c r="D85" s="47" t="s">
        <v>904</v>
      </c>
      <c r="E85" s="47" t="s">
        <v>904</v>
      </c>
      <c r="F85" s="47" t="s">
        <v>907</v>
      </c>
      <c r="G85" s="129">
        <v>317300</v>
      </c>
      <c r="H85" s="47" t="s">
        <v>1106</v>
      </c>
      <c r="I85" s="130">
        <v>5.3749999999999999E-2</v>
      </c>
      <c r="J85" s="47" t="s">
        <v>909</v>
      </c>
      <c r="K85" s="47" t="s">
        <v>9</v>
      </c>
      <c r="L85" s="47" t="s">
        <v>904</v>
      </c>
      <c r="M85" s="129">
        <v>334000</v>
      </c>
      <c r="N85" s="47" t="s">
        <v>922</v>
      </c>
      <c r="O85" s="47"/>
      <c r="P85" s="47"/>
      <c r="Q85" s="47" t="s">
        <v>903</v>
      </c>
      <c r="R85" s="43"/>
      <c r="S85" s="43"/>
      <c r="T85" s="43"/>
      <c r="U85" s="47" t="s">
        <v>918</v>
      </c>
      <c r="V85" s="43"/>
      <c r="W85" s="43"/>
      <c r="X85" s="43"/>
      <c r="Y85" s="43"/>
      <c r="Z85" s="47" t="s">
        <v>901</v>
      </c>
      <c r="AA85" s="43"/>
      <c r="AB85" s="43"/>
      <c r="AC85" s="43"/>
      <c r="AD85" s="43"/>
      <c r="AE85" s="47" t="s">
        <v>907</v>
      </c>
      <c r="AF85" s="47" t="s">
        <v>899</v>
      </c>
      <c r="AG85" s="47" t="s">
        <v>912</v>
      </c>
      <c r="AH85" s="43"/>
      <c r="AI85" s="43"/>
      <c r="AJ85" s="43"/>
      <c r="AK85" s="43"/>
      <c r="AL85" s="47" t="s">
        <v>899</v>
      </c>
      <c r="AM85" s="43"/>
      <c r="AN85" s="43"/>
      <c r="AO85" s="43"/>
      <c r="AP85" s="43"/>
    </row>
    <row r="86" spans="1:42" x14ac:dyDescent="0.3">
      <c r="A86" s="43" t="s">
        <v>127</v>
      </c>
      <c r="B86" s="47" t="s">
        <v>900</v>
      </c>
      <c r="C86" s="48">
        <v>1</v>
      </c>
      <c r="D86" s="47" t="s">
        <v>904</v>
      </c>
      <c r="E86" s="47" t="s">
        <v>904</v>
      </c>
      <c r="F86" s="47" t="s">
        <v>907</v>
      </c>
      <c r="G86" s="129">
        <v>125000</v>
      </c>
      <c r="H86" s="47" t="s">
        <v>987</v>
      </c>
      <c r="I86" s="47" t="s">
        <v>9</v>
      </c>
      <c r="J86" s="47" t="s">
        <v>909</v>
      </c>
      <c r="K86" s="47" t="s">
        <v>9</v>
      </c>
      <c r="L86" s="47" t="s">
        <v>904</v>
      </c>
      <c r="M86" s="129" t="s">
        <v>9</v>
      </c>
      <c r="N86" s="47" t="s">
        <v>9</v>
      </c>
      <c r="O86" s="47"/>
      <c r="P86" s="47"/>
      <c r="Q86" s="47" t="s">
        <v>903</v>
      </c>
      <c r="R86" s="43"/>
      <c r="S86" s="43"/>
      <c r="T86" s="43"/>
      <c r="U86" s="47" t="s">
        <v>899</v>
      </c>
      <c r="V86" s="43"/>
      <c r="W86" s="43"/>
      <c r="X86" s="43"/>
      <c r="Y86" s="43"/>
      <c r="Z86" s="47" t="s">
        <v>901</v>
      </c>
      <c r="AA86" s="43"/>
      <c r="AB86" s="43"/>
      <c r="AC86" s="43"/>
      <c r="AD86" s="43"/>
      <c r="AE86" s="47" t="s">
        <v>904</v>
      </c>
      <c r="AF86" s="47" t="s">
        <v>899</v>
      </c>
      <c r="AG86" s="47" t="s">
        <v>907</v>
      </c>
      <c r="AH86" s="43"/>
      <c r="AI86" s="43"/>
      <c r="AJ86" s="43"/>
      <c r="AK86" s="43"/>
      <c r="AL86" s="47" t="s">
        <v>899</v>
      </c>
      <c r="AM86" s="43"/>
      <c r="AN86" s="43"/>
      <c r="AO86" s="43"/>
      <c r="AP86" s="43"/>
    </row>
    <row r="87" spans="1:42" x14ac:dyDescent="0.3">
      <c r="A87" s="43" t="s">
        <v>133</v>
      </c>
      <c r="B87" s="47" t="s">
        <v>912</v>
      </c>
      <c r="C87" s="48">
        <v>1</v>
      </c>
      <c r="D87" s="47" t="s">
        <v>904</v>
      </c>
      <c r="E87" s="47" t="s">
        <v>904</v>
      </c>
      <c r="F87" s="47" t="s">
        <v>907</v>
      </c>
      <c r="G87" s="129">
        <v>180000</v>
      </c>
      <c r="H87" s="47" t="s">
        <v>1128</v>
      </c>
      <c r="I87" s="47" t="s">
        <v>9</v>
      </c>
      <c r="J87" s="47" t="s">
        <v>909</v>
      </c>
      <c r="K87" s="47" t="s">
        <v>9</v>
      </c>
      <c r="L87" s="47" t="s">
        <v>904</v>
      </c>
      <c r="M87" s="129">
        <v>225000</v>
      </c>
      <c r="N87" s="47" t="s">
        <v>928</v>
      </c>
      <c r="O87" s="47"/>
      <c r="P87" s="47"/>
      <c r="Q87" s="47" t="s">
        <v>904</v>
      </c>
      <c r="R87" s="47" t="s">
        <v>899</v>
      </c>
      <c r="S87" s="43"/>
      <c r="T87" s="43"/>
      <c r="U87" s="47" t="s">
        <v>899</v>
      </c>
      <c r="V87" s="43"/>
      <c r="W87" s="43"/>
      <c r="X87" s="43"/>
      <c r="Y87" s="43"/>
      <c r="Z87" s="47" t="s">
        <v>901</v>
      </c>
      <c r="AA87" s="43"/>
      <c r="AB87" s="43"/>
      <c r="AC87" s="43"/>
      <c r="AD87" s="43"/>
      <c r="AE87" s="47" t="s">
        <v>904</v>
      </c>
      <c r="AF87" s="47" t="s">
        <v>899</v>
      </c>
      <c r="AG87" s="47" t="s">
        <v>907</v>
      </c>
      <c r="AH87" s="43"/>
      <c r="AI87" s="43"/>
      <c r="AJ87" s="43"/>
      <c r="AK87" s="43"/>
      <c r="AL87" s="47" t="s">
        <v>899</v>
      </c>
      <c r="AM87" s="43"/>
      <c r="AN87" s="43"/>
      <c r="AO87" s="43"/>
      <c r="AP87" s="43"/>
    </row>
    <row r="88" spans="1:42" x14ac:dyDescent="0.3">
      <c r="A88" s="43" t="s">
        <v>328</v>
      </c>
      <c r="B88" s="47" t="s">
        <v>904</v>
      </c>
      <c r="C88" s="48">
        <v>1</v>
      </c>
      <c r="D88" s="47" t="s">
        <v>904</v>
      </c>
      <c r="E88" s="47" t="s">
        <v>904</v>
      </c>
      <c r="F88" s="47" t="s">
        <v>907</v>
      </c>
      <c r="G88" s="129">
        <v>650000</v>
      </c>
      <c r="H88" s="47" t="s">
        <v>1153</v>
      </c>
      <c r="I88" s="130">
        <v>4.3749999999999997E-2</v>
      </c>
      <c r="J88" s="47" t="s">
        <v>909</v>
      </c>
      <c r="K88" s="47" t="s">
        <v>9</v>
      </c>
      <c r="L88" s="47" t="s">
        <v>904</v>
      </c>
      <c r="M88" s="129">
        <v>895000</v>
      </c>
      <c r="N88" s="47" t="s">
        <v>1152</v>
      </c>
      <c r="O88" s="47"/>
      <c r="P88" s="47"/>
      <c r="Q88" s="47" t="s">
        <v>903</v>
      </c>
      <c r="R88" s="43"/>
      <c r="S88" s="43"/>
      <c r="T88" s="43"/>
      <c r="U88" s="47" t="s">
        <v>899</v>
      </c>
      <c r="V88" s="43"/>
      <c r="W88" s="43"/>
      <c r="X88" s="43"/>
      <c r="Y88" s="43"/>
      <c r="Z88" s="47" t="s">
        <v>901</v>
      </c>
      <c r="AA88" s="43"/>
      <c r="AB88" s="43"/>
      <c r="AC88" s="43"/>
      <c r="AD88" s="43"/>
      <c r="AE88" s="47" t="s">
        <v>907</v>
      </c>
      <c r="AF88" s="47" t="s">
        <v>899</v>
      </c>
      <c r="AG88" s="47" t="s">
        <v>907</v>
      </c>
      <c r="AH88" s="43"/>
      <c r="AI88" s="43"/>
      <c r="AJ88" s="43"/>
      <c r="AK88" s="43"/>
      <c r="AL88" s="47" t="s">
        <v>899</v>
      </c>
      <c r="AM88" s="43"/>
      <c r="AN88" s="43"/>
      <c r="AO88" s="43"/>
      <c r="AP88" s="43"/>
    </row>
    <row r="89" spans="1:42" x14ac:dyDescent="0.3">
      <c r="A89" s="43" t="s">
        <v>326</v>
      </c>
      <c r="B89" s="47" t="s">
        <v>904</v>
      </c>
      <c r="C89" s="48">
        <v>1</v>
      </c>
      <c r="D89" s="47" t="s">
        <v>904</v>
      </c>
      <c r="E89" s="47" t="s">
        <v>904</v>
      </c>
      <c r="F89" s="47" t="s">
        <v>907</v>
      </c>
      <c r="G89" s="129">
        <v>430000</v>
      </c>
      <c r="H89" s="47" t="s">
        <v>987</v>
      </c>
      <c r="I89" s="130">
        <v>5.3749999999999999E-2</v>
      </c>
      <c r="J89" s="47" t="s">
        <v>909</v>
      </c>
      <c r="K89" s="47" t="s">
        <v>9</v>
      </c>
      <c r="L89" s="47" t="s">
        <v>904</v>
      </c>
      <c r="M89" s="129">
        <v>510000</v>
      </c>
      <c r="N89" s="47" t="s">
        <v>1151</v>
      </c>
      <c r="O89" s="47"/>
      <c r="P89" s="47"/>
      <c r="Q89" s="47" t="s">
        <v>903</v>
      </c>
      <c r="R89" s="43"/>
      <c r="S89" s="43"/>
      <c r="T89" s="43"/>
      <c r="U89" s="47" t="s">
        <v>899</v>
      </c>
      <c r="V89" s="43"/>
      <c r="W89" s="43"/>
      <c r="X89" s="43"/>
      <c r="Y89" s="43"/>
      <c r="Z89" s="47" t="s">
        <v>899</v>
      </c>
      <c r="AA89" s="43"/>
      <c r="AB89" s="43"/>
      <c r="AC89" s="43"/>
      <c r="AD89" s="43"/>
      <c r="AE89" s="47" t="s">
        <v>904</v>
      </c>
      <c r="AF89" s="47" t="s">
        <v>907</v>
      </c>
      <c r="AG89" s="47" t="s">
        <v>907</v>
      </c>
      <c r="AH89" s="43"/>
      <c r="AI89" s="43"/>
      <c r="AJ89" s="43"/>
      <c r="AK89" s="43"/>
      <c r="AL89" s="47" t="s">
        <v>907</v>
      </c>
      <c r="AM89" s="43"/>
      <c r="AN89" s="43"/>
      <c r="AO89" s="43"/>
      <c r="AP89" s="43"/>
    </row>
    <row r="90" spans="1:42" x14ac:dyDescent="0.3">
      <c r="A90" s="43" t="s">
        <v>141</v>
      </c>
      <c r="B90" s="47" t="s">
        <v>904</v>
      </c>
      <c r="C90" s="48">
        <v>1</v>
      </c>
      <c r="D90" s="47" t="s">
        <v>904</v>
      </c>
      <c r="E90" s="47" t="s">
        <v>904</v>
      </c>
      <c r="F90" s="47" t="s">
        <v>907</v>
      </c>
      <c r="G90" s="129">
        <v>401250</v>
      </c>
      <c r="H90" s="47" t="s">
        <v>1150</v>
      </c>
      <c r="I90" s="131">
        <v>0.05</v>
      </c>
      <c r="J90" s="47" t="s">
        <v>909</v>
      </c>
      <c r="K90" s="47" t="s">
        <v>9</v>
      </c>
      <c r="L90" s="47" t="s">
        <v>904</v>
      </c>
      <c r="M90" s="129">
        <v>535000</v>
      </c>
      <c r="N90" s="47" t="s">
        <v>908</v>
      </c>
      <c r="O90" s="47"/>
      <c r="P90" s="47"/>
      <c r="Q90" s="47" t="s">
        <v>903</v>
      </c>
      <c r="R90" s="43"/>
      <c r="S90" s="43"/>
      <c r="T90" s="43"/>
      <c r="U90" s="47" t="s">
        <v>899</v>
      </c>
      <c r="V90" s="43"/>
      <c r="W90" s="43"/>
      <c r="X90" s="43"/>
      <c r="Y90" s="43"/>
      <c r="Z90" s="47" t="s">
        <v>899</v>
      </c>
      <c r="AA90" s="43"/>
      <c r="AB90" s="43"/>
      <c r="AC90" s="43"/>
      <c r="AD90" s="43"/>
      <c r="AE90" s="47" t="s">
        <v>904</v>
      </c>
      <c r="AF90" s="47" t="s">
        <v>907</v>
      </c>
      <c r="AG90" s="47" t="s">
        <v>907</v>
      </c>
      <c r="AH90" s="43"/>
      <c r="AI90" s="43"/>
      <c r="AJ90" s="43"/>
      <c r="AK90" s="43"/>
      <c r="AL90" s="47" t="s">
        <v>907</v>
      </c>
      <c r="AM90" s="43"/>
      <c r="AN90" s="43"/>
      <c r="AO90" s="43"/>
      <c r="AP90" s="43"/>
    </row>
    <row r="91" spans="1:42" x14ac:dyDescent="0.3">
      <c r="A91" s="43" t="s">
        <v>142</v>
      </c>
      <c r="B91" s="47" t="s">
        <v>904</v>
      </c>
      <c r="C91" s="48">
        <v>1</v>
      </c>
      <c r="D91" s="47" t="s">
        <v>904</v>
      </c>
      <c r="E91" s="47" t="s">
        <v>904</v>
      </c>
      <c r="F91" s="47" t="s">
        <v>907</v>
      </c>
      <c r="G91" s="129">
        <v>92700</v>
      </c>
      <c r="H91" s="47" t="s">
        <v>960</v>
      </c>
      <c r="I91" s="130">
        <v>4.8750000000000002E-2</v>
      </c>
      <c r="J91" s="47" t="s">
        <v>909</v>
      </c>
      <c r="K91" s="47" t="s">
        <v>9</v>
      </c>
      <c r="L91" s="47" t="s">
        <v>904</v>
      </c>
      <c r="M91" s="129">
        <v>103000</v>
      </c>
      <c r="N91" s="47" t="s">
        <v>968</v>
      </c>
      <c r="O91" s="47"/>
      <c r="P91" s="47"/>
      <c r="Q91" s="47" t="s">
        <v>903</v>
      </c>
      <c r="R91" s="43"/>
      <c r="S91" s="43"/>
      <c r="T91" s="43"/>
      <c r="U91" s="47" t="s">
        <v>918</v>
      </c>
      <c r="V91" s="43"/>
      <c r="W91" s="43"/>
      <c r="X91" s="43"/>
      <c r="Y91" s="43"/>
      <c r="Z91" s="47" t="s">
        <v>901</v>
      </c>
      <c r="AA91" s="43"/>
      <c r="AB91" s="43"/>
      <c r="AC91" s="43"/>
      <c r="AD91" s="43"/>
      <c r="AE91" s="47" t="s">
        <v>912</v>
      </c>
      <c r="AF91" s="47" t="s">
        <v>899</v>
      </c>
      <c r="AG91" s="47" t="s">
        <v>912</v>
      </c>
      <c r="AH91" s="43"/>
      <c r="AI91" s="43"/>
      <c r="AJ91" s="43"/>
      <c r="AK91" s="43"/>
      <c r="AL91" s="47" t="s">
        <v>899</v>
      </c>
      <c r="AM91" s="43"/>
      <c r="AN91" s="43"/>
      <c r="AO91" s="43"/>
      <c r="AP91" s="43"/>
    </row>
    <row r="92" spans="1:42" x14ac:dyDescent="0.3">
      <c r="A92" s="43" t="s">
        <v>313</v>
      </c>
      <c r="B92" s="47" t="s">
        <v>900</v>
      </c>
      <c r="C92" s="48">
        <v>1</v>
      </c>
      <c r="D92" s="47" t="s">
        <v>904</v>
      </c>
      <c r="E92" s="47" t="s">
        <v>904</v>
      </c>
      <c r="F92" s="47" t="s">
        <v>907</v>
      </c>
      <c r="G92" s="129">
        <v>669800</v>
      </c>
      <c r="H92" s="47" t="s">
        <v>970</v>
      </c>
      <c r="I92" s="47" t="s">
        <v>9</v>
      </c>
      <c r="J92" s="47" t="s">
        <v>909</v>
      </c>
      <c r="K92" s="47" t="s">
        <v>9</v>
      </c>
      <c r="L92" s="47" t="s">
        <v>904</v>
      </c>
      <c r="M92" s="129" t="s">
        <v>9</v>
      </c>
      <c r="N92" s="47" t="s">
        <v>9</v>
      </c>
      <c r="O92" s="47"/>
      <c r="P92" s="47"/>
      <c r="Q92" s="47" t="s">
        <v>903</v>
      </c>
      <c r="R92" s="43"/>
      <c r="S92" s="43"/>
      <c r="T92" s="43"/>
      <c r="U92" s="47" t="s">
        <v>918</v>
      </c>
      <c r="V92" s="43"/>
      <c r="W92" s="43"/>
      <c r="X92" s="43"/>
      <c r="Y92" s="43"/>
      <c r="Z92" s="47" t="s">
        <v>918</v>
      </c>
      <c r="AA92" s="43"/>
      <c r="AB92" s="43"/>
      <c r="AC92" s="43"/>
      <c r="AD92" s="43"/>
      <c r="AE92" s="47" t="s">
        <v>912</v>
      </c>
      <c r="AF92" s="47" t="s">
        <v>912</v>
      </c>
      <c r="AG92" s="47" t="s">
        <v>912</v>
      </c>
      <c r="AH92" s="43"/>
      <c r="AI92" s="43"/>
      <c r="AJ92" s="43"/>
      <c r="AK92" s="43"/>
      <c r="AL92" s="47" t="s">
        <v>912</v>
      </c>
      <c r="AM92" s="43"/>
      <c r="AN92" s="43"/>
      <c r="AO92" s="43"/>
      <c r="AP92" s="43"/>
    </row>
    <row r="93" spans="1:42" x14ac:dyDescent="0.3">
      <c r="A93" s="43" t="s">
        <v>350</v>
      </c>
      <c r="B93" s="47" t="s">
        <v>904</v>
      </c>
      <c r="C93" s="48">
        <v>1</v>
      </c>
      <c r="D93" s="47" t="s">
        <v>904</v>
      </c>
      <c r="E93" s="47" t="s">
        <v>904</v>
      </c>
      <c r="F93" s="47" t="s">
        <v>907</v>
      </c>
      <c r="G93" s="129">
        <v>4357500</v>
      </c>
      <c r="H93" s="47" t="s">
        <v>970</v>
      </c>
      <c r="I93" s="130">
        <v>3.7499999999999999E-2</v>
      </c>
      <c r="J93" s="47" t="s">
        <v>909</v>
      </c>
      <c r="K93" s="47" t="s">
        <v>9</v>
      </c>
      <c r="L93" s="47" t="s">
        <v>904</v>
      </c>
      <c r="M93" s="129">
        <v>5810000</v>
      </c>
      <c r="N93" s="47" t="s">
        <v>908</v>
      </c>
      <c r="O93" s="47"/>
      <c r="P93" s="47"/>
      <c r="Q93" s="47" t="s">
        <v>903</v>
      </c>
      <c r="R93" s="43"/>
      <c r="S93" s="43"/>
      <c r="T93" s="43"/>
      <c r="U93" s="47" t="s">
        <v>918</v>
      </c>
      <c r="V93" s="43"/>
      <c r="W93" s="43"/>
      <c r="X93" s="43"/>
      <c r="Y93" s="43"/>
      <c r="Z93" s="47" t="s">
        <v>918</v>
      </c>
      <c r="AA93" s="43"/>
      <c r="AB93" s="43"/>
      <c r="AC93" s="43"/>
      <c r="AD93" s="43"/>
      <c r="AE93" s="47" t="s">
        <v>904</v>
      </c>
      <c r="AF93" s="47" t="s">
        <v>907</v>
      </c>
      <c r="AG93" s="47" t="s">
        <v>912</v>
      </c>
      <c r="AH93" s="43"/>
      <c r="AI93" s="43"/>
      <c r="AJ93" s="43"/>
      <c r="AK93" s="43"/>
      <c r="AL93" s="47" t="s">
        <v>912</v>
      </c>
      <c r="AM93" s="43"/>
      <c r="AN93" s="43"/>
      <c r="AO93" s="43"/>
      <c r="AP93" s="43"/>
    </row>
    <row r="94" spans="1:42" x14ac:dyDescent="0.3">
      <c r="A94" s="43" t="s">
        <v>131</v>
      </c>
      <c r="B94" s="47" t="s">
        <v>904</v>
      </c>
      <c r="C94" s="48">
        <v>1</v>
      </c>
      <c r="D94" s="47" t="s">
        <v>904</v>
      </c>
      <c r="E94" s="47" t="s">
        <v>904</v>
      </c>
      <c r="F94" s="47" t="s">
        <v>907</v>
      </c>
      <c r="G94" s="129">
        <v>682500</v>
      </c>
      <c r="H94" s="47" t="s">
        <v>1149</v>
      </c>
      <c r="I94" s="130">
        <v>4.3749999999999997E-2</v>
      </c>
      <c r="J94" s="47" t="s">
        <v>909</v>
      </c>
      <c r="K94" s="47" t="s">
        <v>9</v>
      </c>
      <c r="L94" s="47" t="s">
        <v>904</v>
      </c>
      <c r="M94" s="129">
        <v>975000</v>
      </c>
      <c r="N94" s="47" t="s">
        <v>1134</v>
      </c>
      <c r="O94" s="47"/>
      <c r="P94" s="47"/>
      <c r="Q94" s="47" t="s">
        <v>903</v>
      </c>
      <c r="R94" s="43"/>
      <c r="S94" s="43"/>
      <c r="T94" s="43"/>
      <c r="U94" s="47" t="s">
        <v>899</v>
      </c>
      <c r="V94" s="43"/>
      <c r="W94" s="43"/>
      <c r="X94" s="43"/>
      <c r="Y94" s="43"/>
      <c r="Z94" s="47" t="s">
        <v>899</v>
      </c>
      <c r="AA94" s="43"/>
      <c r="AB94" s="43"/>
      <c r="AC94" s="43"/>
      <c r="AD94" s="43"/>
      <c r="AE94" s="47" t="s">
        <v>907</v>
      </c>
      <c r="AF94" s="47" t="s">
        <v>904</v>
      </c>
      <c r="AG94" s="47" t="s">
        <v>907</v>
      </c>
      <c r="AH94" s="43"/>
      <c r="AI94" s="43"/>
      <c r="AJ94" s="43"/>
      <c r="AK94" s="43"/>
      <c r="AL94" s="47" t="s">
        <v>912</v>
      </c>
      <c r="AM94" s="43"/>
      <c r="AN94" s="43"/>
      <c r="AO94" s="43"/>
      <c r="AP94" s="43"/>
    </row>
    <row r="95" spans="1:42" x14ac:dyDescent="0.3">
      <c r="A95" s="43" t="s">
        <v>133</v>
      </c>
      <c r="B95" s="47" t="s">
        <v>904</v>
      </c>
      <c r="C95" s="48">
        <v>1</v>
      </c>
      <c r="D95" s="47" t="s">
        <v>904</v>
      </c>
      <c r="E95" s="47" t="s">
        <v>904</v>
      </c>
      <c r="F95" s="47" t="s">
        <v>907</v>
      </c>
      <c r="G95" s="129">
        <v>172000</v>
      </c>
      <c r="H95" s="47" t="s">
        <v>1148</v>
      </c>
      <c r="I95" s="130">
        <v>6.1249999999999999E-2</v>
      </c>
      <c r="J95" s="47" t="s">
        <v>909</v>
      </c>
      <c r="K95" s="47" t="s">
        <v>9</v>
      </c>
      <c r="L95" s="47" t="s">
        <v>904</v>
      </c>
      <c r="M95" s="129">
        <v>215000</v>
      </c>
      <c r="N95" s="47" t="s">
        <v>928</v>
      </c>
      <c r="O95" s="47"/>
      <c r="P95" s="47"/>
      <c r="Q95" s="47" t="s">
        <v>903</v>
      </c>
      <c r="R95" s="43"/>
      <c r="S95" s="43"/>
      <c r="T95" s="43"/>
      <c r="U95" s="47" t="s">
        <v>899</v>
      </c>
      <c r="V95" s="43"/>
      <c r="W95" s="43"/>
      <c r="X95" s="43"/>
      <c r="Y95" s="43"/>
      <c r="Z95" s="47" t="s">
        <v>899</v>
      </c>
      <c r="AA95" s="43"/>
      <c r="AB95" s="43"/>
      <c r="AC95" s="43"/>
      <c r="AD95" s="43"/>
      <c r="AE95" s="47" t="s">
        <v>904</v>
      </c>
      <c r="AF95" s="47" t="s">
        <v>904</v>
      </c>
      <c r="AG95" s="47" t="s">
        <v>907</v>
      </c>
      <c r="AH95" s="43"/>
      <c r="AI95" s="43"/>
      <c r="AJ95" s="43"/>
      <c r="AK95" s="43"/>
      <c r="AL95" s="47" t="s">
        <v>907</v>
      </c>
      <c r="AM95" s="43"/>
      <c r="AN95" s="43"/>
      <c r="AO95" s="43"/>
      <c r="AP95" s="43"/>
    </row>
    <row r="96" spans="1:42" x14ac:dyDescent="0.3">
      <c r="A96" s="43" t="s">
        <v>354</v>
      </c>
      <c r="B96" s="47" t="s">
        <v>904</v>
      </c>
      <c r="C96" s="48">
        <v>1</v>
      </c>
      <c r="D96" s="47" t="s">
        <v>904</v>
      </c>
      <c r="E96" s="47" t="s">
        <v>904</v>
      </c>
      <c r="F96" s="47" t="s">
        <v>907</v>
      </c>
      <c r="G96" s="129">
        <v>408000</v>
      </c>
      <c r="H96" s="47" t="s">
        <v>1147</v>
      </c>
      <c r="I96" s="130">
        <v>5.5E-2</v>
      </c>
      <c r="J96" s="47" t="s">
        <v>909</v>
      </c>
      <c r="K96" s="47" t="s">
        <v>9</v>
      </c>
      <c r="L96" s="47" t="s">
        <v>904</v>
      </c>
      <c r="M96" s="129">
        <v>510000</v>
      </c>
      <c r="N96" s="47" t="s">
        <v>928</v>
      </c>
      <c r="O96" s="47"/>
      <c r="P96" s="47"/>
      <c r="Q96" s="47" t="s">
        <v>903</v>
      </c>
      <c r="R96" s="43"/>
      <c r="S96" s="43"/>
      <c r="T96" s="43"/>
      <c r="U96" s="47" t="s">
        <v>918</v>
      </c>
      <c r="V96" s="43"/>
      <c r="W96" s="43"/>
      <c r="X96" s="43"/>
      <c r="Y96" s="43"/>
      <c r="Z96" s="47" t="s">
        <v>901</v>
      </c>
      <c r="AA96" s="43"/>
      <c r="AB96" s="43"/>
      <c r="AC96" s="43"/>
      <c r="AD96" s="43"/>
      <c r="AE96" s="47" t="s">
        <v>912</v>
      </c>
      <c r="AF96" s="47" t="s">
        <v>899</v>
      </c>
      <c r="AG96" s="47" t="s">
        <v>912</v>
      </c>
      <c r="AH96" s="43"/>
      <c r="AI96" s="43"/>
      <c r="AJ96" s="43"/>
      <c r="AK96" s="43"/>
      <c r="AL96" s="47" t="s">
        <v>899</v>
      </c>
      <c r="AM96" s="43"/>
      <c r="AN96" s="43"/>
      <c r="AO96" s="43"/>
      <c r="AP96" s="43"/>
    </row>
    <row r="97" spans="1:42" x14ac:dyDescent="0.3">
      <c r="A97" s="43" t="s">
        <v>138</v>
      </c>
      <c r="B97" s="47" t="s">
        <v>900</v>
      </c>
      <c r="C97" s="48">
        <v>1</v>
      </c>
      <c r="D97" s="47" t="s">
        <v>904</v>
      </c>
      <c r="E97" s="47" t="s">
        <v>904</v>
      </c>
      <c r="F97" s="47" t="s">
        <v>907</v>
      </c>
      <c r="G97" s="129">
        <v>216600</v>
      </c>
      <c r="H97" s="47" t="s">
        <v>1095</v>
      </c>
      <c r="I97" s="47" t="s">
        <v>9</v>
      </c>
      <c r="J97" s="47" t="s">
        <v>909</v>
      </c>
      <c r="K97" s="47" t="s">
        <v>9</v>
      </c>
      <c r="L97" s="47" t="s">
        <v>904</v>
      </c>
      <c r="M97" s="129" t="s">
        <v>9</v>
      </c>
      <c r="N97" s="47" t="s">
        <v>9</v>
      </c>
      <c r="O97" s="47"/>
      <c r="P97" s="47"/>
      <c r="Q97" s="47" t="s">
        <v>903</v>
      </c>
      <c r="R97" s="43"/>
      <c r="S97" s="43"/>
      <c r="T97" s="43"/>
      <c r="U97" s="47" t="s">
        <v>899</v>
      </c>
      <c r="V97" s="43"/>
      <c r="W97" s="43"/>
      <c r="X97" s="43"/>
      <c r="Y97" s="43"/>
      <c r="Z97" s="47" t="s">
        <v>901</v>
      </c>
      <c r="AA97" s="43"/>
      <c r="AB97" s="43"/>
      <c r="AC97" s="43"/>
      <c r="AD97" s="43"/>
      <c r="AE97" s="47" t="s">
        <v>904</v>
      </c>
      <c r="AF97" s="47" t="s">
        <v>899</v>
      </c>
      <c r="AG97" s="47" t="s">
        <v>907</v>
      </c>
      <c r="AH97" s="43"/>
      <c r="AI97" s="43"/>
      <c r="AJ97" s="43"/>
      <c r="AK97" s="43"/>
      <c r="AL97" s="47" t="s">
        <v>899</v>
      </c>
      <c r="AM97" s="43"/>
      <c r="AN97" s="43"/>
      <c r="AO97" s="43"/>
      <c r="AP97" s="43"/>
    </row>
    <row r="98" spans="1:42" x14ac:dyDescent="0.3">
      <c r="A98" s="43" t="s">
        <v>337</v>
      </c>
      <c r="B98" s="47" t="s">
        <v>900</v>
      </c>
      <c r="C98" s="48">
        <v>1</v>
      </c>
      <c r="D98" s="47" t="s">
        <v>904</v>
      </c>
      <c r="E98" s="47" t="s">
        <v>904</v>
      </c>
      <c r="F98" s="47" t="s">
        <v>907</v>
      </c>
      <c r="G98" s="129">
        <v>320000</v>
      </c>
      <c r="H98" s="47" t="s">
        <v>963</v>
      </c>
      <c r="I98" s="47" t="s">
        <v>9</v>
      </c>
      <c r="J98" s="47" t="s">
        <v>909</v>
      </c>
      <c r="K98" s="47" t="s">
        <v>9</v>
      </c>
      <c r="L98" s="47" t="s">
        <v>904</v>
      </c>
      <c r="M98" s="129" t="s">
        <v>9</v>
      </c>
      <c r="N98" s="47" t="s">
        <v>9</v>
      </c>
      <c r="O98" s="47"/>
      <c r="P98" s="47"/>
      <c r="Q98" s="47" t="s">
        <v>903</v>
      </c>
      <c r="R98" s="43"/>
      <c r="S98" s="43"/>
      <c r="T98" s="43"/>
      <c r="U98" s="47" t="s">
        <v>899</v>
      </c>
      <c r="V98" s="43"/>
      <c r="W98" s="43"/>
      <c r="X98" s="43"/>
      <c r="Y98" s="43"/>
      <c r="Z98" s="47" t="s">
        <v>901</v>
      </c>
      <c r="AA98" s="43"/>
      <c r="AB98" s="43"/>
      <c r="AC98" s="43"/>
      <c r="AD98" s="43"/>
      <c r="AE98" s="47" t="s">
        <v>904</v>
      </c>
      <c r="AF98" s="47" t="s">
        <v>899</v>
      </c>
      <c r="AG98" s="47" t="s">
        <v>907</v>
      </c>
      <c r="AH98" s="43"/>
      <c r="AI98" s="43"/>
      <c r="AJ98" s="43"/>
      <c r="AK98" s="43"/>
      <c r="AL98" s="47" t="s">
        <v>899</v>
      </c>
      <c r="AM98" s="43"/>
      <c r="AN98" s="43"/>
      <c r="AO98" s="43"/>
      <c r="AP98" s="43"/>
    </row>
    <row r="99" spans="1:42" x14ac:dyDescent="0.3">
      <c r="A99" s="43" t="s">
        <v>340</v>
      </c>
      <c r="B99" s="47" t="s">
        <v>904</v>
      </c>
      <c r="C99" s="48">
        <v>1</v>
      </c>
      <c r="D99" s="47" t="s">
        <v>904</v>
      </c>
      <c r="E99" s="47" t="s">
        <v>904</v>
      </c>
      <c r="F99" s="47" t="s">
        <v>907</v>
      </c>
      <c r="G99" s="129">
        <v>330000</v>
      </c>
      <c r="H99" s="47" t="s">
        <v>1069</v>
      </c>
      <c r="I99" s="130">
        <v>5.1249999999999997E-2</v>
      </c>
      <c r="J99" s="47" t="s">
        <v>909</v>
      </c>
      <c r="K99" s="47" t="s">
        <v>9</v>
      </c>
      <c r="L99" s="47" t="s">
        <v>904</v>
      </c>
      <c r="M99" s="129">
        <v>440000</v>
      </c>
      <c r="N99" s="47" t="s">
        <v>908</v>
      </c>
      <c r="O99" s="47"/>
      <c r="P99" s="47"/>
      <c r="Q99" s="47" t="s">
        <v>903</v>
      </c>
      <c r="R99" s="43"/>
      <c r="S99" s="43"/>
      <c r="T99" s="43"/>
      <c r="U99" s="47" t="s">
        <v>907</v>
      </c>
      <c r="V99" s="47" t="s">
        <v>930</v>
      </c>
      <c r="W99" s="43"/>
      <c r="X99" s="43"/>
      <c r="Y99" s="43"/>
      <c r="Z99" s="47" t="s">
        <v>901</v>
      </c>
      <c r="AA99" s="43"/>
      <c r="AB99" s="43"/>
      <c r="AC99" s="43"/>
      <c r="AD99" s="43"/>
      <c r="AE99" s="47" t="s">
        <v>904</v>
      </c>
      <c r="AF99" s="47" t="s">
        <v>899</v>
      </c>
      <c r="AG99" s="47" t="s">
        <v>907</v>
      </c>
      <c r="AH99" s="43"/>
      <c r="AI99" s="43"/>
      <c r="AJ99" s="43"/>
      <c r="AK99" s="43"/>
      <c r="AL99" s="47" t="s">
        <v>899</v>
      </c>
      <c r="AM99" s="43"/>
      <c r="AN99" s="43"/>
      <c r="AO99" s="43"/>
      <c r="AP99" s="43"/>
    </row>
    <row r="100" spans="1:42" x14ac:dyDescent="0.3">
      <c r="A100" s="43" t="s">
        <v>345</v>
      </c>
      <c r="B100" s="47" t="s">
        <v>912</v>
      </c>
      <c r="C100" s="48">
        <v>1</v>
      </c>
      <c r="D100" s="47" t="s">
        <v>904</v>
      </c>
      <c r="E100" s="47" t="s">
        <v>904</v>
      </c>
      <c r="F100" s="47" t="s">
        <v>907</v>
      </c>
      <c r="G100" s="129">
        <v>333000</v>
      </c>
      <c r="H100" s="47" t="s">
        <v>1069</v>
      </c>
      <c r="I100" s="47" t="s">
        <v>9</v>
      </c>
      <c r="J100" s="47" t="s">
        <v>909</v>
      </c>
      <c r="K100" s="47" t="s">
        <v>9</v>
      </c>
      <c r="L100" s="47" t="s">
        <v>904</v>
      </c>
      <c r="M100" s="129">
        <v>370000</v>
      </c>
      <c r="N100" s="47" t="s">
        <v>968</v>
      </c>
      <c r="O100" s="47"/>
      <c r="P100" s="47"/>
      <c r="Q100" s="47" t="s">
        <v>904</v>
      </c>
      <c r="R100" s="43"/>
      <c r="S100" s="43"/>
      <c r="T100" s="43"/>
      <c r="U100" s="47" t="s">
        <v>899</v>
      </c>
      <c r="V100" s="43"/>
      <c r="W100" s="43"/>
      <c r="X100" s="43"/>
      <c r="Y100" s="43"/>
      <c r="Z100" s="47" t="s">
        <v>901</v>
      </c>
      <c r="AA100" s="43"/>
      <c r="AB100" s="43"/>
      <c r="AC100" s="43"/>
      <c r="AD100" s="43"/>
      <c r="AE100" s="47" t="s">
        <v>904</v>
      </c>
      <c r="AF100" s="47" t="s">
        <v>899</v>
      </c>
      <c r="AG100" s="47" t="s">
        <v>907</v>
      </c>
      <c r="AH100" s="43"/>
      <c r="AI100" s="43"/>
      <c r="AJ100" s="43"/>
      <c r="AK100" s="43"/>
      <c r="AL100" s="47" t="s">
        <v>899</v>
      </c>
      <c r="AM100" s="43"/>
      <c r="AN100" s="43"/>
      <c r="AO100" s="43"/>
      <c r="AP100" s="43"/>
    </row>
    <row r="101" spans="1:42" x14ac:dyDescent="0.3">
      <c r="A101" s="43" t="s">
        <v>347</v>
      </c>
      <c r="B101" s="47" t="s">
        <v>900</v>
      </c>
      <c r="C101" s="48">
        <v>3</v>
      </c>
      <c r="D101" s="47" t="s">
        <v>904</v>
      </c>
      <c r="E101" s="47" t="s">
        <v>904</v>
      </c>
      <c r="F101" s="47" t="s">
        <v>907</v>
      </c>
      <c r="G101" s="129">
        <v>1650000</v>
      </c>
      <c r="H101" s="47" t="s">
        <v>1146</v>
      </c>
      <c r="I101" s="47" t="s">
        <v>9</v>
      </c>
      <c r="J101" s="47" t="s">
        <v>909</v>
      </c>
      <c r="K101" s="47" t="s">
        <v>9</v>
      </c>
      <c r="L101" s="47" t="s">
        <v>904</v>
      </c>
      <c r="M101" s="129" t="s">
        <v>9</v>
      </c>
      <c r="N101" s="47" t="s">
        <v>9</v>
      </c>
      <c r="O101" s="47"/>
      <c r="P101" s="47"/>
      <c r="Q101" s="47" t="s">
        <v>903</v>
      </c>
      <c r="R101" s="43"/>
      <c r="S101" s="43"/>
      <c r="T101" s="43"/>
      <c r="U101" s="47" t="s">
        <v>918</v>
      </c>
      <c r="V101" s="43"/>
      <c r="W101" s="43"/>
      <c r="X101" s="43"/>
      <c r="Y101" s="43"/>
      <c r="Z101" s="47" t="s">
        <v>918</v>
      </c>
      <c r="AA101" s="43"/>
      <c r="AB101" s="43"/>
      <c r="AC101" s="43"/>
      <c r="AD101" s="43"/>
      <c r="AE101" s="47" t="s">
        <v>912</v>
      </c>
      <c r="AF101" s="47" t="s">
        <v>912</v>
      </c>
      <c r="AG101" s="47" t="s">
        <v>912</v>
      </c>
      <c r="AH101" s="43"/>
      <c r="AI101" s="43"/>
      <c r="AJ101" s="43"/>
      <c r="AK101" s="43"/>
      <c r="AL101" s="47" t="s">
        <v>912</v>
      </c>
      <c r="AM101" s="43"/>
      <c r="AN101" s="43"/>
      <c r="AO101" s="43"/>
      <c r="AP101" s="43"/>
    </row>
    <row r="102" spans="1:42" x14ac:dyDescent="0.3">
      <c r="A102" s="43" t="s">
        <v>323</v>
      </c>
      <c r="B102" s="47" t="s">
        <v>904</v>
      </c>
      <c r="C102" s="48">
        <v>1</v>
      </c>
      <c r="D102" s="47" t="s">
        <v>904</v>
      </c>
      <c r="E102" s="47" t="s">
        <v>904</v>
      </c>
      <c r="F102" s="47" t="s">
        <v>907</v>
      </c>
      <c r="G102" s="129">
        <v>700000</v>
      </c>
      <c r="H102" s="47" t="s">
        <v>960</v>
      </c>
      <c r="I102" s="130">
        <v>4.2500000000000003E-2</v>
      </c>
      <c r="J102" s="47" t="s">
        <v>909</v>
      </c>
      <c r="K102" s="47" t="s">
        <v>9</v>
      </c>
      <c r="L102" s="47" t="s">
        <v>904</v>
      </c>
      <c r="M102" s="129">
        <v>875000</v>
      </c>
      <c r="N102" s="47" t="s">
        <v>928</v>
      </c>
      <c r="O102" s="47"/>
      <c r="P102" s="47"/>
      <c r="Q102" s="47" t="s">
        <v>903</v>
      </c>
      <c r="R102" s="43"/>
      <c r="S102" s="43"/>
      <c r="T102" s="43"/>
      <c r="U102" s="47" t="s">
        <v>918</v>
      </c>
      <c r="V102" s="43"/>
      <c r="W102" s="43"/>
      <c r="X102" s="43"/>
      <c r="Y102" s="43"/>
      <c r="Z102" s="47" t="s">
        <v>901</v>
      </c>
      <c r="AA102" s="43"/>
      <c r="AB102" s="43"/>
      <c r="AC102" s="43"/>
      <c r="AD102" s="43"/>
      <c r="AE102" s="47" t="s">
        <v>912</v>
      </c>
      <c r="AF102" s="47" t="s">
        <v>899</v>
      </c>
      <c r="AG102" s="47" t="s">
        <v>912</v>
      </c>
      <c r="AH102" s="43"/>
      <c r="AI102" s="43"/>
      <c r="AJ102" s="43"/>
      <c r="AK102" s="43"/>
      <c r="AL102" s="47" t="s">
        <v>899</v>
      </c>
      <c r="AM102" s="43"/>
      <c r="AN102" s="43"/>
      <c r="AO102" s="43"/>
      <c r="AP102" s="43"/>
    </row>
    <row r="103" spans="1:42" x14ac:dyDescent="0.3">
      <c r="A103" s="43" t="s">
        <v>136</v>
      </c>
      <c r="B103" s="47" t="s">
        <v>904</v>
      </c>
      <c r="C103" s="48">
        <v>1</v>
      </c>
      <c r="D103" s="47" t="s">
        <v>904</v>
      </c>
      <c r="E103" s="47" t="s">
        <v>904</v>
      </c>
      <c r="F103" s="47" t="s">
        <v>907</v>
      </c>
      <c r="G103" s="129">
        <v>232000</v>
      </c>
      <c r="H103" s="47" t="s">
        <v>1088</v>
      </c>
      <c r="I103" s="131">
        <v>0.05</v>
      </c>
      <c r="J103" s="47" t="s">
        <v>909</v>
      </c>
      <c r="K103" s="47" t="s">
        <v>9</v>
      </c>
      <c r="L103" s="47" t="s">
        <v>904</v>
      </c>
      <c r="M103" s="129">
        <v>290000</v>
      </c>
      <c r="N103" s="47" t="s">
        <v>928</v>
      </c>
      <c r="O103" s="47"/>
      <c r="P103" s="47"/>
      <c r="Q103" s="47" t="s">
        <v>903</v>
      </c>
      <c r="R103" s="43"/>
      <c r="S103" s="43"/>
      <c r="T103" s="43"/>
      <c r="U103" s="47" t="s">
        <v>899</v>
      </c>
      <c r="V103" s="43"/>
      <c r="W103" s="43"/>
      <c r="X103" s="43"/>
      <c r="Y103" s="43"/>
      <c r="Z103" s="47" t="s">
        <v>918</v>
      </c>
      <c r="AA103" s="43"/>
      <c r="AB103" s="43"/>
      <c r="AC103" s="43"/>
      <c r="AD103" s="43"/>
      <c r="AE103" s="47" t="s">
        <v>904</v>
      </c>
      <c r="AF103" s="47" t="s">
        <v>904</v>
      </c>
      <c r="AG103" s="47" t="s">
        <v>954</v>
      </c>
      <c r="AH103" s="43"/>
      <c r="AI103" s="43"/>
      <c r="AJ103" s="43"/>
      <c r="AK103" s="43"/>
      <c r="AL103" s="47" t="s">
        <v>912</v>
      </c>
      <c r="AM103" s="43"/>
      <c r="AN103" s="43"/>
      <c r="AO103" s="43"/>
      <c r="AP103" s="43"/>
    </row>
    <row r="104" spans="1:42" x14ac:dyDescent="0.3">
      <c r="A104" s="43" t="s">
        <v>312</v>
      </c>
      <c r="B104" s="47" t="s">
        <v>900</v>
      </c>
      <c r="C104" s="48">
        <v>1</v>
      </c>
      <c r="D104" s="47" t="s">
        <v>904</v>
      </c>
      <c r="E104" s="47" t="s">
        <v>904</v>
      </c>
      <c r="F104" s="47" t="s">
        <v>907</v>
      </c>
      <c r="G104" s="129">
        <v>360000</v>
      </c>
      <c r="H104" s="47" t="s">
        <v>1088</v>
      </c>
      <c r="I104" s="47" t="s">
        <v>9</v>
      </c>
      <c r="J104" s="47" t="s">
        <v>909</v>
      </c>
      <c r="K104" s="47" t="s">
        <v>9</v>
      </c>
      <c r="L104" s="47" t="s">
        <v>904</v>
      </c>
      <c r="M104" s="129" t="s">
        <v>9</v>
      </c>
      <c r="N104" s="47" t="s">
        <v>9</v>
      </c>
      <c r="O104" s="47"/>
      <c r="P104" s="47"/>
      <c r="Q104" s="47" t="s">
        <v>903</v>
      </c>
      <c r="R104" s="43"/>
      <c r="S104" s="43"/>
      <c r="T104" s="43"/>
      <c r="U104" s="47" t="s">
        <v>899</v>
      </c>
      <c r="V104" s="43"/>
      <c r="W104" s="43"/>
      <c r="X104" s="43"/>
      <c r="Y104" s="43"/>
      <c r="Z104" s="47" t="s">
        <v>899</v>
      </c>
      <c r="AA104" s="43"/>
      <c r="AB104" s="43"/>
      <c r="AC104" s="43"/>
      <c r="AD104" s="43"/>
      <c r="AE104" s="47" t="s">
        <v>904</v>
      </c>
      <c r="AF104" s="47" t="s">
        <v>907</v>
      </c>
      <c r="AG104" s="47" t="s">
        <v>907</v>
      </c>
      <c r="AH104" s="43"/>
      <c r="AI104" s="43"/>
      <c r="AJ104" s="43"/>
      <c r="AK104" s="43"/>
      <c r="AL104" s="47" t="s">
        <v>907</v>
      </c>
      <c r="AM104" s="43"/>
      <c r="AN104" s="43"/>
      <c r="AO104" s="43"/>
      <c r="AP104" s="43"/>
    </row>
    <row r="105" spans="1:42" x14ac:dyDescent="0.3">
      <c r="A105" s="43" t="s">
        <v>138</v>
      </c>
      <c r="B105" s="47" t="s">
        <v>904</v>
      </c>
      <c r="C105" s="48">
        <v>1</v>
      </c>
      <c r="D105" s="47" t="s">
        <v>904</v>
      </c>
      <c r="E105" s="47" t="s">
        <v>904</v>
      </c>
      <c r="F105" s="47" t="s">
        <v>907</v>
      </c>
      <c r="G105" s="129">
        <v>367000</v>
      </c>
      <c r="H105" s="47" t="s">
        <v>1063</v>
      </c>
      <c r="I105" s="130">
        <v>4.8750000000000002E-2</v>
      </c>
      <c r="J105" s="47" t="s">
        <v>909</v>
      </c>
      <c r="K105" s="47" t="s">
        <v>9</v>
      </c>
      <c r="L105" s="47" t="s">
        <v>904</v>
      </c>
      <c r="M105" s="129">
        <v>490000</v>
      </c>
      <c r="N105" s="47" t="s">
        <v>1145</v>
      </c>
      <c r="O105" s="47"/>
      <c r="P105" s="47"/>
      <c r="Q105" s="47" t="s">
        <v>903</v>
      </c>
      <c r="R105" s="43"/>
      <c r="S105" s="43"/>
      <c r="T105" s="43"/>
      <c r="U105" s="47" t="s">
        <v>918</v>
      </c>
      <c r="V105" s="43"/>
      <c r="W105" s="43"/>
      <c r="X105" s="43"/>
      <c r="Y105" s="43"/>
      <c r="Z105" s="47" t="s">
        <v>901</v>
      </c>
      <c r="AA105" s="43"/>
      <c r="AB105" s="43"/>
      <c r="AC105" s="43"/>
      <c r="AD105" s="43"/>
      <c r="AE105" s="47" t="s">
        <v>912</v>
      </c>
      <c r="AF105" s="47" t="s">
        <v>899</v>
      </c>
      <c r="AG105" s="47" t="s">
        <v>912</v>
      </c>
      <c r="AH105" s="43"/>
      <c r="AI105" s="43"/>
      <c r="AJ105" s="43"/>
      <c r="AK105" s="43"/>
      <c r="AL105" s="47" t="s">
        <v>899</v>
      </c>
      <c r="AM105" s="43"/>
      <c r="AN105" s="43"/>
      <c r="AO105" s="43"/>
      <c r="AP105" s="43"/>
    </row>
    <row r="106" spans="1:42" x14ac:dyDescent="0.3">
      <c r="A106" s="43" t="s">
        <v>340</v>
      </c>
      <c r="B106" s="47" t="s">
        <v>907</v>
      </c>
      <c r="C106" s="48">
        <v>1</v>
      </c>
      <c r="D106" s="47" t="s">
        <v>904</v>
      </c>
      <c r="E106" s="47" t="s">
        <v>904</v>
      </c>
      <c r="F106" s="47" t="s">
        <v>907</v>
      </c>
      <c r="G106" s="129">
        <v>369600</v>
      </c>
      <c r="H106" s="47" t="s">
        <v>1144</v>
      </c>
      <c r="I106" s="130">
        <v>6.8750000000000006E-2</v>
      </c>
      <c r="J106" s="47" t="s">
        <v>909</v>
      </c>
      <c r="K106" s="47" t="s">
        <v>9</v>
      </c>
      <c r="L106" s="47" t="s">
        <v>904</v>
      </c>
      <c r="M106" s="129">
        <v>462000</v>
      </c>
      <c r="N106" s="47" t="s">
        <v>928</v>
      </c>
      <c r="O106" s="47"/>
      <c r="P106" s="47"/>
      <c r="Q106" s="47" t="s">
        <v>903</v>
      </c>
      <c r="R106" s="43"/>
      <c r="S106" s="43"/>
      <c r="T106" s="43"/>
      <c r="U106" s="47" t="s">
        <v>918</v>
      </c>
      <c r="V106" s="43"/>
      <c r="W106" s="43"/>
      <c r="X106" s="43"/>
      <c r="Y106" s="43"/>
      <c r="Z106" s="47" t="s">
        <v>918</v>
      </c>
      <c r="AA106" s="43"/>
      <c r="AB106" s="43"/>
      <c r="AC106" s="43"/>
      <c r="AD106" s="43"/>
      <c r="AE106" s="47" t="s">
        <v>912</v>
      </c>
      <c r="AF106" s="47" t="s">
        <v>912</v>
      </c>
      <c r="AG106" s="47" t="s">
        <v>912</v>
      </c>
      <c r="AH106" s="43"/>
      <c r="AI106" s="43"/>
      <c r="AJ106" s="43"/>
      <c r="AK106" s="43"/>
      <c r="AL106" s="47" t="s">
        <v>912</v>
      </c>
      <c r="AM106" s="43"/>
      <c r="AN106" s="43"/>
      <c r="AO106" s="43"/>
      <c r="AP106" s="43"/>
    </row>
    <row r="107" spans="1:42" x14ac:dyDescent="0.3">
      <c r="A107" s="43" t="s">
        <v>136</v>
      </c>
      <c r="B107" s="47" t="s">
        <v>904</v>
      </c>
      <c r="C107" s="48">
        <v>1</v>
      </c>
      <c r="D107" s="47" t="s">
        <v>904</v>
      </c>
      <c r="E107" s="47" t="s">
        <v>904</v>
      </c>
      <c r="F107" s="47" t="s">
        <v>907</v>
      </c>
      <c r="G107" s="129">
        <v>220000</v>
      </c>
      <c r="H107" s="47" t="s">
        <v>1059</v>
      </c>
      <c r="I107" s="130">
        <v>6.5000000000000002E-2</v>
      </c>
      <c r="J107" s="47" t="s">
        <v>909</v>
      </c>
      <c r="K107" s="47" t="s">
        <v>9</v>
      </c>
      <c r="L107" s="47" t="s">
        <v>904</v>
      </c>
      <c r="M107" s="129">
        <v>275000</v>
      </c>
      <c r="N107" s="47" t="s">
        <v>928</v>
      </c>
      <c r="O107" s="47"/>
      <c r="P107" s="47"/>
      <c r="Q107" s="47" t="s">
        <v>903</v>
      </c>
      <c r="R107" s="43"/>
      <c r="S107" s="43"/>
      <c r="T107" s="43"/>
      <c r="U107" s="47" t="s">
        <v>907</v>
      </c>
      <c r="V107" s="47" t="s">
        <v>952</v>
      </c>
      <c r="W107" s="43"/>
      <c r="X107" s="43"/>
      <c r="Y107" s="43"/>
      <c r="Z107" s="47" t="s">
        <v>907</v>
      </c>
      <c r="AA107" s="47" t="s">
        <v>952</v>
      </c>
      <c r="AB107" s="43"/>
      <c r="AC107" s="43"/>
      <c r="AD107" s="43"/>
      <c r="AE107" s="47" t="s">
        <v>907</v>
      </c>
      <c r="AF107" s="47" t="s">
        <v>907</v>
      </c>
      <c r="AG107" s="47" t="s">
        <v>907</v>
      </c>
      <c r="AH107" s="43"/>
      <c r="AI107" s="43"/>
      <c r="AJ107" s="43"/>
      <c r="AK107" s="43"/>
      <c r="AL107" s="47" t="s">
        <v>907</v>
      </c>
      <c r="AM107" s="43"/>
      <c r="AN107" s="43"/>
      <c r="AO107" s="43"/>
      <c r="AP107" s="43"/>
    </row>
    <row r="108" spans="1:42" x14ac:dyDescent="0.3">
      <c r="A108" s="43" t="s">
        <v>336</v>
      </c>
      <c r="B108" s="47" t="s">
        <v>900</v>
      </c>
      <c r="C108" s="48">
        <v>1</v>
      </c>
      <c r="D108" s="47" t="s">
        <v>904</v>
      </c>
      <c r="E108" s="47" t="s">
        <v>904</v>
      </c>
      <c r="F108" s="47" t="s">
        <v>907</v>
      </c>
      <c r="G108" s="129">
        <v>266250</v>
      </c>
      <c r="H108" s="47" t="s">
        <v>1143</v>
      </c>
      <c r="I108" s="47" t="s">
        <v>9</v>
      </c>
      <c r="J108" s="47" t="s">
        <v>983</v>
      </c>
      <c r="K108" s="47" t="s">
        <v>9</v>
      </c>
      <c r="L108" s="47" t="s">
        <v>904</v>
      </c>
      <c r="M108" s="129" t="s">
        <v>9</v>
      </c>
      <c r="N108" s="47" t="s">
        <v>9</v>
      </c>
      <c r="O108" s="47"/>
      <c r="P108" s="47"/>
      <c r="Q108" s="47" t="s">
        <v>903</v>
      </c>
      <c r="R108" s="43"/>
      <c r="S108" s="43"/>
      <c r="T108" s="43"/>
      <c r="U108" s="47" t="s">
        <v>899</v>
      </c>
      <c r="V108" s="43"/>
      <c r="W108" s="43"/>
      <c r="X108" s="43"/>
      <c r="Y108" s="43"/>
      <c r="Z108" s="47" t="s">
        <v>901</v>
      </c>
      <c r="AA108" s="43"/>
      <c r="AB108" s="43"/>
      <c r="AC108" s="43"/>
      <c r="AD108" s="43"/>
      <c r="AE108" s="47" t="s">
        <v>907</v>
      </c>
      <c r="AF108" s="47" t="s">
        <v>899</v>
      </c>
      <c r="AG108" s="47" t="s">
        <v>907</v>
      </c>
      <c r="AH108" s="43"/>
      <c r="AI108" s="43"/>
      <c r="AJ108" s="43"/>
      <c r="AK108" s="43"/>
      <c r="AL108" s="47" t="s">
        <v>899</v>
      </c>
      <c r="AM108" s="43"/>
      <c r="AN108" s="43"/>
      <c r="AO108" s="43"/>
      <c r="AP108" s="43"/>
    </row>
    <row r="109" spans="1:42" x14ac:dyDescent="0.3">
      <c r="A109" s="43" t="s">
        <v>125</v>
      </c>
      <c r="B109" s="47" t="s">
        <v>904</v>
      </c>
      <c r="C109" s="48">
        <v>1</v>
      </c>
      <c r="D109" s="47" t="s">
        <v>904</v>
      </c>
      <c r="E109" s="47" t="s">
        <v>904</v>
      </c>
      <c r="F109" s="47" t="s">
        <v>907</v>
      </c>
      <c r="G109" s="129">
        <v>250000</v>
      </c>
      <c r="H109" s="47" t="s">
        <v>1142</v>
      </c>
      <c r="I109" s="130">
        <v>5.8749999999999997E-2</v>
      </c>
      <c r="J109" s="47" t="s">
        <v>909</v>
      </c>
      <c r="K109" s="47" t="s">
        <v>9</v>
      </c>
      <c r="L109" s="47" t="s">
        <v>904</v>
      </c>
      <c r="M109" s="129">
        <v>603000</v>
      </c>
      <c r="N109" s="47" t="s">
        <v>1141</v>
      </c>
      <c r="O109" s="47"/>
      <c r="P109" s="47"/>
      <c r="Q109" s="47" t="s">
        <v>903</v>
      </c>
      <c r="R109" s="43"/>
      <c r="S109" s="43"/>
      <c r="T109" s="43"/>
      <c r="U109" s="47" t="s">
        <v>899</v>
      </c>
      <c r="V109" s="43"/>
      <c r="W109" s="43"/>
      <c r="X109" s="43"/>
      <c r="Y109" s="43"/>
      <c r="Z109" s="47" t="s">
        <v>901</v>
      </c>
      <c r="AA109" s="43"/>
      <c r="AB109" s="43"/>
      <c r="AC109" s="43"/>
      <c r="AD109" s="43"/>
      <c r="AE109" s="47" t="s">
        <v>904</v>
      </c>
      <c r="AF109" s="47" t="s">
        <v>899</v>
      </c>
      <c r="AG109" s="47" t="s">
        <v>907</v>
      </c>
      <c r="AH109" s="43"/>
      <c r="AI109" s="43"/>
      <c r="AJ109" s="43"/>
      <c r="AK109" s="43"/>
      <c r="AL109" s="47" t="s">
        <v>899</v>
      </c>
      <c r="AM109" s="43"/>
      <c r="AN109" s="43"/>
      <c r="AO109" s="43"/>
      <c r="AP109" s="43"/>
    </row>
    <row r="110" spans="1:42" x14ac:dyDescent="0.3">
      <c r="A110" s="43" t="s">
        <v>336</v>
      </c>
      <c r="B110" s="47" t="s">
        <v>912</v>
      </c>
      <c r="C110" s="48">
        <v>1</v>
      </c>
      <c r="D110" s="47" t="s">
        <v>904</v>
      </c>
      <c r="E110" s="47" t="s">
        <v>904</v>
      </c>
      <c r="F110" s="47" t="s">
        <v>907</v>
      </c>
      <c r="G110" s="129">
        <v>266250</v>
      </c>
      <c r="H110" s="47" t="s">
        <v>1140</v>
      </c>
      <c r="I110" s="47" t="s">
        <v>9</v>
      </c>
      <c r="J110" s="47" t="s">
        <v>983</v>
      </c>
      <c r="K110" s="47" t="s">
        <v>9</v>
      </c>
      <c r="L110" s="47" t="s">
        <v>904</v>
      </c>
      <c r="M110" s="129">
        <v>355000</v>
      </c>
      <c r="N110" s="47" t="s">
        <v>908</v>
      </c>
      <c r="O110" s="47"/>
      <c r="P110" s="47"/>
      <c r="Q110" s="47" t="s">
        <v>902</v>
      </c>
      <c r="R110" s="43"/>
      <c r="S110" s="43"/>
      <c r="T110" s="43"/>
      <c r="U110" s="47" t="s">
        <v>918</v>
      </c>
      <c r="V110" s="43"/>
      <c r="W110" s="43"/>
      <c r="X110" s="43"/>
      <c r="Y110" s="43"/>
      <c r="Z110" s="47" t="s">
        <v>918</v>
      </c>
      <c r="AA110" s="43"/>
      <c r="AB110" s="43"/>
      <c r="AC110" s="43"/>
      <c r="AD110" s="43"/>
      <c r="AE110" s="47" t="s">
        <v>912</v>
      </c>
      <c r="AF110" s="47" t="s">
        <v>912</v>
      </c>
      <c r="AG110" s="47" t="s">
        <v>912</v>
      </c>
      <c r="AH110" s="43"/>
      <c r="AI110" s="43"/>
      <c r="AJ110" s="43"/>
      <c r="AK110" s="43"/>
      <c r="AL110" s="47" t="s">
        <v>912</v>
      </c>
      <c r="AM110" s="43"/>
      <c r="AN110" s="43"/>
      <c r="AO110" s="43"/>
      <c r="AP110" s="43"/>
    </row>
    <row r="111" spans="1:42" x14ac:dyDescent="0.3">
      <c r="A111" s="43" t="s">
        <v>328</v>
      </c>
      <c r="B111" s="47" t="s">
        <v>904</v>
      </c>
      <c r="C111" s="48">
        <v>1</v>
      </c>
      <c r="D111" s="47" t="s">
        <v>904</v>
      </c>
      <c r="E111" s="47" t="s">
        <v>904</v>
      </c>
      <c r="F111" s="47" t="s">
        <v>907</v>
      </c>
      <c r="G111" s="129">
        <v>799600</v>
      </c>
      <c r="H111" s="47" t="s">
        <v>1078</v>
      </c>
      <c r="I111" s="130">
        <v>5.3749999999999999E-2</v>
      </c>
      <c r="J111" s="47" t="s">
        <v>909</v>
      </c>
      <c r="K111" s="47" t="s">
        <v>9</v>
      </c>
      <c r="L111" s="47" t="s">
        <v>904</v>
      </c>
      <c r="M111" s="129">
        <v>999500</v>
      </c>
      <c r="N111" s="47" t="s">
        <v>928</v>
      </c>
      <c r="O111" s="47"/>
      <c r="P111" s="47"/>
      <c r="Q111" s="47" t="s">
        <v>903</v>
      </c>
      <c r="R111" s="43"/>
      <c r="S111" s="43"/>
      <c r="T111" s="43"/>
      <c r="U111" s="47" t="s">
        <v>899</v>
      </c>
      <c r="V111" s="43"/>
      <c r="W111" s="43"/>
      <c r="X111" s="43"/>
      <c r="Y111" s="43"/>
      <c r="Z111" s="47" t="s">
        <v>899</v>
      </c>
      <c r="AA111" s="43"/>
      <c r="AB111" s="43"/>
      <c r="AC111" s="43"/>
      <c r="AD111" s="43"/>
      <c r="AE111" s="47" t="s">
        <v>907</v>
      </c>
      <c r="AF111" s="47" t="s">
        <v>904</v>
      </c>
      <c r="AG111" s="47" t="s">
        <v>907</v>
      </c>
      <c r="AH111" s="43"/>
      <c r="AI111" s="43"/>
      <c r="AJ111" s="43"/>
      <c r="AK111" s="43"/>
      <c r="AL111" s="47" t="s">
        <v>907</v>
      </c>
      <c r="AM111" s="43"/>
      <c r="AN111" s="43"/>
      <c r="AO111" s="43"/>
      <c r="AP111" s="43"/>
    </row>
    <row r="112" spans="1:42" x14ac:dyDescent="0.3">
      <c r="A112" s="43" t="s">
        <v>336</v>
      </c>
      <c r="B112" s="47" t="s">
        <v>904</v>
      </c>
      <c r="C112" s="48">
        <v>1</v>
      </c>
      <c r="D112" s="47" t="s">
        <v>904</v>
      </c>
      <c r="E112" s="47" t="s">
        <v>904</v>
      </c>
      <c r="F112" s="47" t="s">
        <v>907</v>
      </c>
      <c r="G112" s="129">
        <v>230750</v>
      </c>
      <c r="H112" s="47" t="s">
        <v>910</v>
      </c>
      <c r="I112" s="130">
        <v>5.7500000000000002E-2</v>
      </c>
      <c r="J112" s="47" t="s">
        <v>983</v>
      </c>
      <c r="K112" s="47" t="s">
        <v>9</v>
      </c>
      <c r="L112" s="47" t="s">
        <v>904</v>
      </c>
      <c r="M112" s="129">
        <v>355000</v>
      </c>
      <c r="N112" s="47" t="s">
        <v>1057</v>
      </c>
      <c r="O112" s="47"/>
      <c r="P112" s="47"/>
      <c r="Q112" s="47" t="s">
        <v>903</v>
      </c>
      <c r="R112" s="43"/>
      <c r="S112" s="43"/>
      <c r="T112" s="43"/>
      <c r="U112" s="47" t="s">
        <v>918</v>
      </c>
      <c r="V112" s="43"/>
      <c r="W112" s="43"/>
      <c r="X112" s="43"/>
      <c r="Y112" s="43"/>
      <c r="Z112" s="47" t="s">
        <v>918</v>
      </c>
      <c r="AA112" s="43"/>
      <c r="AB112" s="43"/>
      <c r="AC112" s="43"/>
      <c r="AD112" s="43"/>
      <c r="AE112" s="47" t="s">
        <v>912</v>
      </c>
      <c r="AF112" s="47" t="s">
        <v>912</v>
      </c>
      <c r="AG112" s="47" t="s">
        <v>912</v>
      </c>
      <c r="AH112" s="43"/>
      <c r="AI112" s="43"/>
      <c r="AJ112" s="43"/>
      <c r="AK112" s="43"/>
      <c r="AL112" s="47" t="s">
        <v>912</v>
      </c>
      <c r="AM112" s="43"/>
      <c r="AN112" s="43"/>
      <c r="AO112" s="43"/>
      <c r="AP112" s="43"/>
    </row>
    <row r="113" spans="1:42" x14ac:dyDescent="0.3">
      <c r="A113" s="43" t="s">
        <v>340</v>
      </c>
      <c r="B113" s="47" t="s">
        <v>904</v>
      </c>
      <c r="C113" s="48">
        <v>1</v>
      </c>
      <c r="D113" s="47" t="s">
        <v>904</v>
      </c>
      <c r="E113" s="47" t="s">
        <v>904</v>
      </c>
      <c r="F113" s="47" t="s">
        <v>907</v>
      </c>
      <c r="G113" s="129">
        <v>391200</v>
      </c>
      <c r="H113" s="47" t="s">
        <v>1139</v>
      </c>
      <c r="I113" s="130">
        <v>6.8750000000000006E-2</v>
      </c>
      <c r="J113" s="47" t="s">
        <v>909</v>
      </c>
      <c r="K113" s="47" t="s">
        <v>9</v>
      </c>
      <c r="L113" s="47" t="s">
        <v>904</v>
      </c>
      <c r="M113" s="129">
        <v>489000</v>
      </c>
      <c r="N113" s="47" t="s">
        <v>928</v>
      </c>
      <c r="O113" s="47"/>
      <c r="P113" s="47"/>
      <c r="Q113" s="47" t="s">
        <v>903</v>
      </c>
      <c r="R113" s="43"/>
      <c r="S113" s="43"/>
      <c r="T113" s="43"/>
      <c r="U113" s="47" t="s">
        <v>918</v>
      </c>
      <c r="V113" s="43"/>
      <c r="W113" s="43"/>
      <c r="X113" s="43"/>
      <c r="Y113" s="43"/>
      <c r="Z113" s="47" t="s">
        <v>918</v>
      </c>
      <c r="AA113" s="43"/>
      <c r="AB113" s="43"/>
      <c r="AC113" s="43"/>
      <c r="AD113" s="43"/>
      <c r="AE113" s="47" t="s">
        <v>912</v>
      </c>
      <c r="AF113" s="47" t="s">
        <v>912</v>
      </c>
      <c r="AG113" s="47" t="s">
        <v>912</v>
      </c>
      <c r="AH113" s="43"/>
      <c r="AI113" s="43"/>
      <c r="AJ113" s="43"/>
      <c r="AK113" s="43"/>
      <c r="AL113" s="47" t="s">
        <v>912</v>
      </c>
      <c r="AM113" s="43"/>
      <c r="AN113" s="43"/>
      <c r="AO113" s="43"/>
      <c r="AP113" s="43"/>
    </row>
    <row r="114" spans="1:42" x14ac:dyDescent="0.3">
      <c r="A114" s="43" t="s">
        <v>331</v>
      </c>
      <c r="B114" s="47" t="s">
        <v>918</v>
      </c>
      <c r="C114" s="48">
        <v>3</v>
      </c>
      <c r="D114" s="47" t="s">
        <v>904</v>
      </c>
      <c r="E114" s="47" t="s">
        <v>904</v>
      </c>
      <c r="F114" s="47" t="s">
        <v>907</v>
      </c>
      <c r="G114" s="129">
        <v>857168</v>
      </c>
      <c r="H114" s="47" t="s">
        <v>9</v>
      </c>
      <c r="I114" s="130">
        <v>3.2500000000000001E-2</v>
      </c>
      <c r="J114" s="47" t="s">
        <v>909</v>
      </c>
      <c r="K114" s="47" t="s">
        <v>9</v>
      </c>
      <c r="L114" s="47" t="s">
        <v>904</v>
      </c>
      <c r="M114" s="129">
        <v>1075000</v>
      </c>
      <c r="N114" s="47" t="s">
        <v>9</v>
      </c>
      <c r="O114" s="47"/>
      <c r="P114" s="47"/>
      <c r="Q114" s="47" t="s">
        <v>903</v>
      </c>
      <c r="R114" s="43"/>
      <c r="S114" s="43"/>
      <c r="T114" s="43"/>
      <c r="U114" s="47" t="s">
        <v>902</v>
      </c>
      <c r="V114" s="43"/>
      <c r="W114" s="43"/>
      <c r="X114" s="43"/>
      <c r="Y114" s="43"/>
      <c r="Z114" s="47" t="s">
        <v>901</v>
      </c>
      <c r="AA114" s="43"/>
      <c r="AB114" s="43"/>
      <c r="AC114" s="43"/>
      <c r="AD114" s="43"/>
      <c r="AE114" s="47" t="s">
        <v>900</v>
      </c>
      <c r="AF114" s="47" t="s">
        <v>899</v>
      </c>
      <c r="AG114" s="47" t="s">
        <v>900</v>
      </c>
      <c r="AH114" s="43"/>
      <c r="AI114" s="43"/>
      <c r="AJ114" s="43"/>
      <c r="AK114" s="43"/>
      <c r="AL114" s="47" t="s">
        <v>899</v>
      </c>
      <c r="AM114" s="43"/>
      <c r="AN114" s="43"/>
      <c r="AO114" s="43"/>
      <c r="AP114" s="43"/>
    </row>
    <row r="115" spans="1:42" x14ac:dyDescent="0.3">
      <c r="A115" s="43" t="s">
        <v>147</v>
      </c>
      <c r="B115" s="47" t="s">
        <v>904</v>
      </c>
      <c r="C115" s="48">
        <v>1</v>
      </c>
      <c r="D115" s="47" t="s">
        <v>904</v>
      </c>
      <c r="E115" s="47" t="s">
        <v>904</v>
      </c>
      <c r="F115" s="47" t="s">
        <v>904</v>
      </c>
      <c r="G115" s="129">
        <v>320000</v>
      </c>
      <c r="H115" s="47" t="s">
        <v>1138</v>
      </c>
      <c r="I115" s="130">
        <v>3.5400000000000001E-2</v>
      </c>
      <c r="J115" s="47" t="s">
        <v>1052</v>
      </c>
      <c r="K115" s="47" t="s">
        <v>9</v>
      </c>
      <c r="L115" s="47" t="s">
        <v>904</v>
      </c>
      <c r="M115" s="129">
        <v>363000</v>
      </c>
      <c r="N115" s="47" t="s">
        <v>1137</v>
      </c>
      <c r="O115" s="47"/>
      <c r="P115" s="47"/>
      <c r="Q115" s="47" t="s">
        <v>903</v>
      </c>
      <c r="R115" s="43"/>
      <c r="S115" s="43"/>
      <c r="T115" s="43"/>
      <c r="U115" s="47" t="s">
        <v>899</v>
      </c>
      <c r="V115" s="43"/>
      <c r="W115" s="43"/>
      <c r="X115" s="43"/>
      <c r="Y115" s="43"/>
      <c r="Z115" s="47" t="s">
        <v>899</v>
      </c>
      <c r="AA115" s="43"/>
      <c r="AB115" s="43"/>
      <c r="AC115" s="43"/>
      <c r="AD115" s="43"/>
      <c r="AE115" s="47" t="s">
        <v>904</v>
      </c>
      <c r="AF115" s="47" t="s">
        <v>907</v>
      </c>
      <c r="AG115" s="47" t="s">
        <v>907</v>
      </c>
      <c r="AH115" s="43"/>
      <c r="AI115" s="43"/>
      <c r="AJ115" s="43"/>
      <c r="AK115" s="43"/>
      <c r="AL115" s="47" t="s">
        <v>907</v>
      </c>
      <c r="AM115" s="43"/>
      <c r="AN115" s="43"/>
      <c r="AO115" s="43"/>
      <c r="AP115" s="43"/>
    </row>
    <row r="116" spans="1:42" x14ac:dyDescent="0.3">
      <c r="A116" s="43" t="s">
        <v>145</v>
      </c>
      <c r="B116" s="47" t="s">
        <v>904</v>
      </c>
      <c r="C116" s="48">
        <v>1</v>
      </c>
      <c r="D116" s="47" t="s">
        <v>904</v>
      </c>
      <c r="E116" s="47" t="s">
        <v>904</v>
      </c>
      <c r="F116" s="47" t="s">
        <v>904</v>
      </c>
      <c r="G116" s="129">
        <v>360000</v>
      </c>
      <c r="H116" s="47" t="s">
        <v>1136</v>
      </c>
      <c r="I116" s="130">
        <v>3.5400000000000001E-2</v>
      </c>
      <c r="J116" s="47" t="s">
        <v>1052</v>
      </c>
      <c r="K116" s="47" t="s">
        <v>9</v>
      </c>
      <c r="L116" s="47" t="s">
        <v>904</v>
      </c>
      <c r="M116" s="129">
        <v>410000</v>
      </c>
      <c r="N116" s="47" t="s">
        <v>1135</v>
      </c>
      <c r="O116" s="47"/>
      <c r="P116" s="47"/>
      <c r="Q116" s="47" t="s">
        <v>903</v>
      </c>
      <c r="R116" s="43"/>
      <c r="S116" s="43"/>
      <c r="T116" s="43"/>
      <c r="U116" s="47" t="s">
        <v>907</v>
      </c>
      <c r="V116" s="43"/>
      <c r="W116" s="43"/>
      <c r="X116" s="43"/>
      <c r="Y116" s="43"/>
      <c r="Z116" s="47" t="s">
        <v>907</v>
      </c>
      <c r="AA116" s="43"/>
      <c r="AB116" s="43"/>
      <c r="AC116" s="43"/>
      <c r="AD116" s="43"/>
      <c r="AE116" s="47" t="s">
        <v>904</v>
      </c>
      <c r="AF116" s="47" t="s">
        <v>907</v>
      </c>
      <c r="AG116" s="47" t="s">
        <v>907</v>
      </c>
      <c r="AH116" s="43"/>
      <c r="AI116" s="43"/>
      <c r="AJ116" s="43"/>
      <c r="AK116" s="43"/>
      <c r="AL116" s="47" t="s">
        <v>907</v>
      </c>
      <c r="AM116" s="43"/>
      <c r="AN116" s="43"/>
      <c r="AO116" s="43"/>
      <c r="AP116" s="43"/>
    </row>
    <row r="117" spans="1:42" x14ac:dyDescent="0.3">
      <c r="A117" s="43" t="s">
        <v>147</v>
      </c>
      <c r="B117" s="47" t="s">
        <v>904</v>
      </c>
      <c r="C117" s="48">
        <v>1</v>
      </c>
      <c r="D117" s="47" t="s">
        <v>904</v>
      </c>
      <c r="E117" s="47" t="s">
        <v>904</v>
      </c>
      <c r="F117" s="47" t="s">
        <v>904</v>
      </c>
      <c r="G117" s="129">
        <v>70000</v>
      </c>
      <c r="H117" s="47" t="s">
        <v>1038</v>
      </c>
      <c r="I117" s="130">
        <v>4.8800000000000003E-2</v>
      </c>
      <c r="J117" s="47" t="s">
        <v>1052</v>
      </c>
      <c r="K117" s="47" t="s">
        <v>9</v>
      </c>
      <c r="L117" s="47" t="s">
        <v>907</v>
      </c>
      <c r="M117" s="129">
        <v>328000</v>
      </c>
      <c r="N117" s="47" t="s">
        <v>1133</v>
      </c>
      <c r="O117" s="47"/>
      <c r="P117" s="47"/>
      <c r="Q117" s="47" t="s">
        <v>903</v>
      </c>
      <c r="R117" s="43"/>
      <c r="S117" s="43"/>
      <c r="T117" s="43"/>
      <c r="U117" s="47" t="s">
        <v>907</v>
      </c>
      <c r="V117" s="47" t="s">
        <v>1123</v>
      </c>
      <c r="W117" s="43"/>
      <c r="X117" s="43"/>
      <c r="Y117" s="43"/>
      <c r="Z117" s="47" t="s">
        <v>907</v>
      </c>
      <c r="AA117" s="47" t="s">
        <v>962</v>
      </c>
      <c r="AB117" s="43"/>
      <c r="AC117" s="43"/>
      <c r="AD117" s="43"/>
      <c r="AE117" s="47" t="s">
        <v>907</v>
      </c>
      <c r="AF117" s="47" t="s">
        <v>904</v>
      </c>
      <c r="AG117" s="47" t="s">
        <v>907</v>
      </c>
      <c r="AH117" s="43"/>
      <c r="AI117" s="43"/>
      <c r="AJ117" s="43"/>
      <c r="AK117" s="43"/>
      <c r="AL117" s="47" t="s">
        <v>907</v>
      </c>
      <c r="AM117" s="43"/>
      <c r="AN117" s="43"/>
      <c r="AO117" s="43"/>
      <c r="AP117" s="43"/>
    </row>
    <row r="118" spans="1:42" x14ac:dyDescent="0.3">
      <c r="A118" s="43" t="s">
        <v>362</v>
      </c>
      <c r="B118" s="47" t="s">
        <v>904</v>
      </c>
      <c r="C118" s="48">
        <v>1</v>
      </c>
      <c r="D118" s="47" t="s">
        <v>904</v>
      </c>
      <c r="E118" s="47" t="s">
        <v>904</v>
      </c>
      <c r="F118" s="47" t="s">
        <v>904</v>
      </c>
      <c r="G118" s="129">
        <v>75200</v>
      </c>
      <c r="H118" s="47" t="s">
        <v>1132</v>
      </c>
      <c r="I118" s="130">
        <v>5.3900000000000003E-2</v>
      </c>
      <c r="J118" s="47" t="s">
        <v>1052</v>
      </c>
      <c r="K118" s="47" t="s">
        <v>9</v>
      </c>
      <c r="L118" s="47" t="s">
        <v>907</v>
      </c>
      <c r="M118" s="129">
        <v>341000</v>
      </c>
      <c r="N118" s="47" t="s">
        <v>1131</v>
      </c>
      <c r="O118" s="47"/>
      <c r="P118" s="47"/>
      <c r="Q118" s="47" t="s">
        <v>903</v>
      </c>
      <c r="R118" s="43"/>
      <c r="S118" s="43"/>
      <c r="T118" s="43"/>
      <c r="U118" s="47" t="s">
        <v>899</v>
      </c>
      <c r="V118" s="43"/>
      <c r="W118" s="43"/>
      <c r="X118" s="43"/>
      <c r="Y118" s="43"/>
      <c r="Z118" s="47" t="s">
        <v>899</v>
      </c>
      <c r="AA118" s="43"/>
      <c r="AB118" s="43"/>
      <c r="AC118" s="43"/>
      <c r="AD118" s="43"/>
      <c r="AE118" s="47" t="s">
        <v>904</v>
      </c>
      <c r="AF118" s="47" t="s">
        <v>907</v>
      </c>
      <c r="AG118" s="47" t="s">
        <v>907</v>
      </c>
      <c r="AH118" s="43"/>
      <c r="AI118" s="43"/>
      <c r="AJ118" s="43"/>
      <c r="AK118" s="43"/>
      <c r="AL118" s="47" t="s">
        <v>907</v>
      </c>
      <c r="AM118" s="43"/>
      <c r="AN118" s="43"/>
      <c r="AO118" s="43"/>
      <c r="AP118" s="43"/>
    </row>
    <row r="119" spans="1:42" x14ac:dyDescent="0.3">
      <c r="A119" s="43" t="s">
        <v>429</v>
      </c>
      <c r="B119" s="47" t="s">
        <v>912</v>
      </c>
      <c r="C119" s="48">
        <v>2</v>
      </c>
      <c r="D119" s="47" t="s">
        <v>904</v>
      </c>
      <c r="E119" s="47" t="s">
        <v>904</v>
      </c>
      <c r="F119" s="47" t="s">
        <v>904</v>
      </c>
      <c r="G119" s="129">
        <v>300000</v>
      </c>
      <c r="H119" s="47" t="s">
        <v>1130</v>
      </c>
      <c r="I119" s="47" t="s">
        <v>9</v>
      </c>
      <c r="J119" s="47" t="s">
        <v>1052</v>
      </c>
      <c r="K119" s="47" t="s">
        <v>9</v>
      </c>
      <c r="L119" s="47" t="s">
        <v>904</v>
      </c>
      <c r="M119" s="129" t="s">
        <v>9</v>
      </c>
      <c r="N119" s="47" t="s">
        <v>9</v>
      </c>
      <c r="O119" s="47"/>
      <c r="P119" s="47"/>
      <c r="Q119" s="47" t="s">
        <v>912</v>
      </c>
      <c r="R119" s="43"/>
      <c r="S119" s="43"/>
      <c r="T119" s="43"/>
      <c r="U119" s="47" t="s">
        <v>899</v>
      </c>
      <c r="V119" s="43"/>
      <c r="W119" s="43"/>
      <c r="X119" s="43"/>
      <c r="Y119" s="43"/>
      <c r="Z119" s="47" t="s">
        <v>901</v>
      </c>
      <c r="AA119" s="43"/>
      <c r="AB119" s="43"/>
      <c r="AC119" s="43"/>
      <c r="AD119" s="43"/>
      <c r="AE119" s="47" t="s">
        <v>904</v>
      </c>
      <c r="AF119" s="47" t="s">
        <v>899</v>
      </c>
      <c r="AG119" s="47" t="s">
        <v>904</v>
      </c>
      <c r="AH119" s="43"/>
      <c r="AI119" s="43"/>
      <c r="AJ119" s="43"/>
      <c r="AK119" s="43"/>
      <c r="AL119" s="47" t="s">
        <v>899</v>
      </c>
      <c r="AM119" s="43"/>
      <c r="AN119" s="43"/>
      <c r="AO119" s="43"/>
      <c r="AP119" s="43"/>
    </row>
    <row r="120" spans="1:42" x14ac:dyDescent="0.3">
      <c r="A120" s="43" t="s">
        <v>147</v>
      </c>
      <c r="B120" s="47" t="s">
        <v>904</v>
      </c>
      <c r="C120" s="48">
        <v>1</v>
      </c>
      <c r="D120" s="47" t="s">
        <v>904</v>
      </c>
      <c r="E120" s="47" t="s">
        <v>904</v>
      </c>
      <c r="F120" s="47" t="s">
        <v>904</v>
      </c>
      <c r="G120" s="129">
        <v>50000</v>
      </c>
      <c r="H120" s="47" t="s">
        <v>1007</v>
      </c>
      <c r="I120" s="130">
        <v>5.3800000000000001E-2</v>
      </c>
      <c r="J120" s="47" t="s">
        <v>1052</v>
      </c>
      <c r="K120" s="47" t="s">
        <v>9</v>
      </c>
      <c r="L120" s="47" t="s">
        <v>904</v>
      </c>
      <c r="M120" s="129">
        <v>125000</v>
      </c>
      <c r="N120" s="47" t="s">
        <v>1129</v>
      </c>
      <c r="O120" s="47"/>
      <c r="P120" s="47"/>
      <c r="Q120" s="47" t="s">
        <v>903</v>
      </c>
      <c r="R120" s="43"/>
      <c r="S120" s="43"/>
      <c r="T120" s="43"/>
      <c r="U120" s="47" t="s">
        <v>899</v>
      </c>
      <c r="V120" s="43"/>
      <c r="W120" s="43"/>
      <c r="X120" s="43"/>
      <c r="Y120" s="43"/>
      <c r="Z120" s="47" t="s">
        <v>901</v>
      </c>
      <c r="AA120" s="43"/>
      <c r="AB120" s="43"/>
      <c r="AC120" s="43"/>
      <c r="AD120" s="43"/>
      <c r="AE120" s="47" t="s">
        <v>907</v>
      </c>
      <c r="AF120" s="47" t="s">
        <v>899</v>
      </c>
      <c r="AG120" s="47" t="s">
        <v>907</v>
      </c>
      <c r="AH120" s="43"/>
      <c r="AI120" s="43"/>
      <c r="AJ120" s="43"/>
      <c r="AK120" s="43"/>
      <c r="AL120" s="47" t="s">
        <v>899</v>
      </c>
      <c r="AM120" s="43"/>
      <c r="AN120" s="43"/>
      <c r="AO120" s="43"/>
      <c r="AP120" s="43"/>
    </row>
    <row r="121" spans="1:42" x14ac:dyDescent="0.3">
      <c r="A121" s="43" t="s">
        <v>411</v>
      </c>
      <c r="B121" s="47" t="s">
        <v>904</v>
      </c>
      <c r="C121" s="48">
        <v>1</v>
      </c>
      <c r="D121" s="47" t="s">
        <v>904</v>
      </c>
      <c r="E121" s="47" t="s">
        <v>904</v>
      </c>
      <c r="F121" s="47" t="s">
        <v>904</v>
      </c>
      <c r="G121" s="129">
        <v>98000</v>
      </c>
      <c r="H121" s="47" t="s">
        <v>1128</v>
      </c>
      <c r="I121" s="130">
        <v>7.1400000000000005E-2</v>
      </c>
      <c r="J121" s="47" t="s">
        <v>1052</v>
      </c>
      <c r="K121" s="47" t="s">
        <v>9</v>
      </c>
      <c r="L121" s="47" t="s">
        <v>907</v>
      </c>
      <c r="M121" s="129">
        <v>376000</v>
      </c>
      <c r="N121" s="47" t="s">
        <v>1127</v>
      </c>
      <c r="O121" s="47"/>
      <c r="P121" s="47"/>
      <c r="Q121" s="47" t="s">
        <v>903</v>
      </c>
      <c r="R121" s="43"/>
      <c r="S121" s="43"/>
      <c r="T121" s="43"/>
      <c r="U121" s="47" t="s">
        <v>899</v>
      </c>
      <c r="V121" s="43"/>
      <c r="W121" s="43"/>
      <c r="X121" s="43"/>
      <c r="Y121" s="43"/>
      <c r="Z121" s="47" t="s">
        <v>899</v>
      </c>
      <c r="AA121" s="43"/>
      <c r="AB121" s="43"/>
      <c r="AC121" s="43"/>
      <c r="AD121" s="43"/>
      <c r="AE121" s="47" t="s">
        <v>904</v>
      </c>
      <c r="AF121" s="47" t="s">
        <v>907</v>
      </c>
      <c r="AG121" s="47" t="s">
        <v>907</v>
      </c>
      <c r="AH121" s="43"/>
      <c r="AI121" s="43"/>
      <c r="AJ121" s="43"/>
      <c r="AK121" s="43"/>
      <c r="AL121" s="47" t="s">
        <v>907</v>
      </c>
      <c r="AM121" s="43"/>
      <c r="AN121" s="43"/>
      <c r="AO121" s="43"/>
      <c r="AP121" s="43"/>
    </row>
    <row r="122" spans="1:42" x14ac:dyDescent="0.3">
      <c r="A122" s="43" t="s">
        <v>147</v>
      </c>
      <c r="B122" s="47" t="s">
        <v>904</v>
      </c>
      <c r="C122" s="48">
        <v>1</v>
      </c>
      <c r="D122" s="47" t="s">
        <v>904</v>
      </c>
      <c r="E122" s="47" t="s">
        <v>904</v>
      </c>
      <c r="F122" s="47" t="s">
        <v>904</v>
      </c>
      <c r="G122" s="129">
        <v>100000</v>
      </c>
      <c r="H122" s="47" t="s">
        <v>971</v>
      </c>
      <c r="I122" s="130">
        <v>5.28E-2</v>
      </c>
      <c r="J122" s="47" t="s">
        <v>1052</v>
      </c>
      <c r="K122" s="47" t="s">
        <v>9</v>
      </c>
      <c r="L122" s="47" t="s">
        <v>907</v>
      </c>
      <c r="M122" s="129">
        <v>365000</v>
      </c>
      <c r="N122" s="47" t="s">
        <v>1126</v>
      </c>
      <c r="O122" s="47"/>
      <c r="P122" s="47"/>
      <c r="Q122" s="47" t="s">
        <v>903</v>
      </c>
      <c r="R122" s="43"/>
      <c r="S122" s="43"/>
      <c r="T122" s="43"/>
      <c r="U122" s="47" t="s">
        <v>907</v>
      </c>
      <c r="V122" s="47" t="s">
        <v>1123</v>
      </c>
      <c r="W122" s="43"/>
      <c r="X122" s="43"/>
      <c r="Y122" s="43"/>
      <c r="Z122" s="47" t="s">
        <v>907</v>
      </c>
      <c r="AA122" s="47" t="s">
        <v>962</v>
      </c>
      <c r="AB122" s="43"/>
      <c r="AC122" s="43"/>
      <c r="AD122" s="43"/>
      <c r="AE122" s="47" t="s">
        <v>907</v>
      </c>
      <c r="AF122" s="47" t="s">
        <v>904</v>
      </c>
      <c r="AG122" s="47" t="s">
        <v>907</v>
      </c>
      <c r="AH122" s="43"/>
      <c r="AI122" s="43"/>
      <c r="AJ122" s="43"/>
      <c r="AK122" s="43"/>
      <c r="AL122" s="47" t="s">
        <v>907</v>
      </c>
      <c r="AM122" s="43"/>
      <c r="AN122" s="43"/>
      <c r="AO122" s="43"/>
      <c r="AP122" s="43"/>
    </row>
    <row r="123" spans="1:42" x14ac:dyDescent="0.3">
      <c r="A123" s="43" t="s">
        <v>361</v>
      </c>
      <c r="B123" s="47" t="s">
        <v>904</v>
      </c>
      <c r="C123" s="48">
        <v>1</v>
      </c>
      <c r="D123" s="47" t="s">
        <v>904</v>
      </c>
      <c r="E123" s="47" t="s">
        <v>904</v>
      </c>
      <c r="F123" s="47" t="s">
        <v>904</v>
      </c>
      <c r="G123" s="129">
        <v>50000</v>
      </c>
      <c r="H123" s="47" t="s">
        <v>1125</v>
      </c>
      <c r="I123" s="130">
        <v>6.3799999999999996E-2</v>
      </c>
      <c r="J123" s="47" t="s">
        <v>1052</v>
      </c>
      <c r="K123" s="47" t="s">
        <v>9</v>
      </c>
      <c r="L123" s="47" t="s">
        <v>907</v>
      </c>
      <c r="M123" s="129">
        <v>379000</v>
      </c>
      <c r="N123" s="47" t="s">
        <v>1124</v>
      </c>
      <c r="O123" s="47"/>
      <c r="P123" s="47"/>
      <c r="Q123" s="47" t="s">
        <v>903</v>
      </c>
      <c r="R123" s="43"/>
      <c r="S123" s="43"/>
      <c r="T123" s="43"/>
      <c r="U123" s="47" t="s">
        <v>907</v>
      </c>
      <c r="V123" s="47" t="s">
        <v>1123</v>
      </c>
      <c r="W123" s="43"/>
      <c r="X123" s="43"/>
      <c r="Y123" s="43"/>
      <c r="Z123" s="47" t="s">
        <v>907</v>
      </c>
      <c r="AA123" s="47" t="s">
        <v>1123</v>
      </c>
      <c r="AB123" s="43"/>
      <c r="AC123" s="43"/>
      <c r="AD123" s="43"/>
      <c r="AE123" s="47" t="s">
        <v>907</v>
      </c>
      <c r="AF123" s="47" t="s">
        <v>907</v>
      </c>
      <c r="AG123" s="47" t="s">
        <v>907</v>
      </c>
      <c r="AH123" s="43"/>
      <c r="AI123" s="43"/>
      <c r="AJ123" s="43"/>
      <c r="AK123" s="43"/>
      <c r="AL123" s="47" t="s">
        <v>907</v>
      </c>
      <c r="AM123" s="43"/>
      <c r="AN123" s="43"/>
      <c r="AO123" s="43"/>
      <c r="AP123" s="43"/>
    </row>
    <row r="124" spans="1:42" x14ac:dyDescent="0.3">
      <c r="A124" s="43" t="s">
        <v>412</v>
      </c>
      <c r="B124" s="47" t="s">
        <v>912</v>
      </c>
      <c r="C124" s="48">
        <v>1</v>
      </c>
      <c r="D124" s="47" t="s">
        <v>904</v>
      </c>
      <c r="E124" s="47" t="s">
        <v>904</v>
      </c>
      <c r="F124" s="47" t="s">
        <v>904</v>
      </c>
      <c r="G124" s="129">
        <v>230000</v>
      </c>
      <c r="H124" s="47" t="s">
        <v>1122</v>
      </c>
      <c r="I124" s="47" t="s">
        <v>9</v>
      </c>
      <c r="J124" s="47" t="s">
        <v>1052</v>
      </c>
      <c r="K124" s="47" t="s">
        <v>9</v>
      </c>
      <c r="L124" s="47" t="s">
        <v>907</v>
      </c>
      <c r="M124" s="129">
        <v>376000</v>
      </c>
      <c r="N124" s="47" t="s">
        <v>1121</v>
      </c>
      <c r="O124" s="47"/>
      <c r="P124" s="47"/>
      <c r="Q124" s="47" t="s">
        <v>900</v>
      </c>
      <c r="R124" s="43"/>
      <c r="S124" s="43"/>
      <c r="T124" s="43"/>
      <c r="U124" s="47" t="s">
        <v>952</v>
      </c>
      <c r="V124" s="43"/>
      <c r="W124" s="43"/>
      <c r="X124" s="43"/>
      <c r="Y124" s="43"/>
      <c r="Z124" s="47" t="s">
        <v>901</v>
      </c>
      <c r="AA124" s="43"/>
      <c r="AB124" s="43"/>
      <c r="AC124" s="43"/>
      <c r="AD124" s="43"/>
      <c r="AE124" s="47" t="s">
        <v>904</v>
      </c>
      <c r="AF124" s="47" t="s">
        <v>899</v>
      </c>
      <c r="AG124" s="47" t="s">
        <v>907</v>
      </c>
      <c r="AH124" s="43"/>
      <c r="AI124" s="43"/>
      <c r="AJ124" s="43"/>
      <c r="AK124" s="43"/>
      <c r="AL124" s="47" t="s">
        <v>899</v>
      </c>
      <c r="AM124" s="43"/>
      <c r="AN124" s="43"/>
      <c r="AO124" s="43"/>
      <c r="AP124" s="43"/>
    </row>
    <row r="125" spans="1:42" x14ac:dyDescent="0.3">
      <c r="A125" s="43" t="s">
        <v>377</v>
      </c>
      <c r="B125" s="47" t="s">
        <v>900</v>
      </c>
      <c r="C125" s="48">
        <v>1</v>
      </c>
      <c r="D125" s="47" t="s">
        <v>904</v>
      </c>
      <c r="E125" s="47" t="s">
        <v>904</v>
      </c>
      <c r="F125" s="47" t="s">
        <v>904</v>
      </c>
      <c r="G125" s="129">
        <v>80000</v>
      </c>
      <c r="H125" s="47" t="s">
        <v>911</v>
      </c>
      <c r="I125" s="47" t="s">
        <v>9</v>
      </c>
      <c r="J125" s="47" t="s">
        <v>1052</v>
      </c>
      <c r="K125" s="47" t="s">
        <v>9</v>
      </c>
      <c r="L125" s="47" t="s">
        <v>907</v>
      </c>
      <c r="M125" s="129" t="s">
        <v>9</v>
      </c>
      <c r="N125" s="47" t="s">
        <v>9</v>
      </c>
      <c r="O125" s="47"/>
      <c r="P125" s="47"/>
      <c r="Q125" s="47" t="s">
        <v>903</v>
      </c>
      <c r="R125" s="43"/>
      <c r="S125" s="43"/>
      <c r="T125" s="43"/>
      <c r="U125" s="47" t="s">
        <v>899</v>
      </c>
      <c r="V125" s="43"/>
      <c r="W125" s="43"/>
      <c r="X125" s="43"/>
      <c r="Y125" s="43"/>
      <c r="Z125" s="47" t="s">
        <v>901</v>
      </c>
      <c r="AA125" s="43"/>
      <c r="AB125" s="43"/>
      <c r="AC125" s="43"/>
      <c r="AD125" s="43"/>
      <c r="AE125" s="47" t="s">
        <v>904</v>
      </c>
      <c r="AF125" s="47" t="s">
        <v>899</v>
      </c>
      <c r="AG125" s="47" t="s">
        <v>907</v>
      </c>
      <c r="AH125" s="43"/>
      <c r="AI125" s="43"/>
      <c r="AJ125" s="43"/>
      <c r="AK125" s="43"/>
      <c r="AL125" s="47" t="s">
        <v>899</v>
      </c>
      <c r="AM125" s="43"/>
      <c r="AN125" s="43"/>
      <c r="AO125" s="43"/>
      <c r="AP125" s="43"/>
    </row>
    <row r="126" spans="1:42" x14ac:dyDescent="0.3">
      <c r="A126" s="43" t="s">
        <v>384</v>
      </c>
      <c r="B126" s="47" t="s">
        <v>899</v>
      </c>
      <c r="C126" s="48">
        <v>1</v>
      </c>
      <c r="D126" s="47" t="s">
        <v>904</v>
      </c>
      <c r="E126" s="47" t="s">
        <v>904</v>
      </c>
      <c r="F126" s="47" t="s">
        <v>904</v>
      </c>
      <c r="G126" s="129">
        <v>250000</v>
      </c>
      <c r="H126" s="47" t="s">
        <v>1120</v>
      </c>
      <c r="I126" s="47" t="s">
        <v>9</v>
      </c>
      <c r="J126" s="47" t="s">
        <v>1052</v>
      </c>
      <c r="K126" s="47" t="s">
        <v>9</v>
      </c>
      <c r="L126" s="47" t="s">
        <v>904</v>
      </c>
      <c r="M126" s="129" t="s">
        <v>9</v>
      </c>
      <c r="N126" s="47" t="s">
        <v>9</v>
      </c>
      <c r="O126" s="47"/>
      <c r="P126" s="47"/>
      <c r="Q126" s="47" t="s">
        <v>903</v>
      </c>
      <c r="R126" s="43"/>
      <c r="S126" s="43"/>
      <c r="T126" s="43"/>
      <c r="U126" s="47" t="s">
        <v>918</v>
      </c>
      <c r="V126" s="43"/>
      <c r="W126" s="43"/>
      <c r="X126" s="43"/>
      <c r="Y126" s="43"/>
      <c r="Z126" s="47" t="s">
        <v>918</v>
      </c>
      <c r="AA126" s="43"/>
      <c r="AB126" s="43"/>
      <c r="AC126" s="43"/>
      <c r="AD126" s="43"/>
      <c r="AE126" s="47" t="s">
        <v>907</v>
      </c>
      <c r="AF126" s="47" t="s">
        <v>907</v>
      </c>
      <c r="AG126" s="47" t="s">
        <v>912</v>
      </c>
      <c r="AH126" s="43"/>
      <c r="AI126" s="43"/>
      <c r="AJ126" s="43"/>
      <c r="AK126" s="43"/>
      <c r="AL126" s="47" t="s">
        <v>912</v>
      </c>
      <c r="AM126" s="43"/>
      <c r="AN126" s="43"/>
      <c r="AO126" s="43"/>
      <c r="AP126" s="43"/>
    </row>
    <row r="127" spans="1:42" x14ac:dyDescent="0.3">
      <c r="A127" s="43" t="s">
        <v>367</v>
      </c>
      <c r="B127" s="47" t="s">
        <v>912</v>
      </c>
      <c r="C127" s="48">
        <v>1</v>
      </c>
      <c r="D127" s="47" t="s">
        <v>904</v>
      </c>
      <c r="E127" s="47" t="s">
        <v>904</v>
      </c>
      <c r="F127" s="47" t="s">
        <v>904</v>
      </c>
      <c r="G127" s="129">
        <v>125000</v>
      </c>
      <c r="H127" s="47" t="s">
        <v>951</v>
      </c>
      <c r="I127" s="47" t="s">
        <v>9</v>
      </c>
      <c r="J127" s="47" t="s">
        <v>1052</v>
      </c>
      <c r="K127" s="47" t="s">
        <v>9</v>
      </c>
      <c r="L127" s="47" t="s">
        <v>907</v>
      </c>
      <c r="M127" s="129">
        <v>467000</v>
      </c>
      <c r="N127" s="47" t="s">
        <v>1119</v>
      </c>
      <c r="O127" s="47"/>
      <c r="P127" s="47"/>
      <c r="Q127" s="47" t="s">
        <v>902</v>
      </c>
      <c r="R127" s="43"/>
      <c r="S127" s="43"/>
      <c r="T127" s="43"/>
      <c r="U127" s="47" t="s">
        <v>918</v>
      </c>
      <c r="V127" s="43"/>
      <c r="W127" s="43"/>
      <c r="X127" s="43"/>
      <c r="Y127" s="43"/>
      <c r="Z127" s="47" t="s">
        <v>918</v>
      </c>
      <c r="AA127" s="43"/>
      <c r="AB127" s="43"/>
      <c r="AC127" s="43"/>
      <c r="AD127" s="43"/>
      <c r="AE127" s="47" t="s">
        <v>912</v>
      </c>
      <c r="AF127" s="47" t="s">
        <v>912</v>
      </c>
      <c r="AG127" s="47" t="s">
        <v>912</v>
      </c>
      <c r="AH127" s="43"/>
      <c r="AI127" s="43"/>
      <c r="AJ127" s="43"/>
      <c r="AK127" s="43"/>
      <c r="AL127" s="47" t="s">
        <v>912</v>
      </c>
      <c r="AM127" s="43"/>
      <c r="AN127" s="43"/>
      <c r="AO127" s="43"/>
      <c r="AP127" s="43"/>
    </row>
    <row r="128" spans="1:42" x14ac:dyDescent="0.3">
      <c r="A128" s="43" t="s">
        <v>454</v>
      </c>
      <c r="B128" s="47" t="s">
        <v>904</v>
      </c>
      <c r="C128" s="48">
        <v>1</v>
      </c>
      <c r="D128" s="47" t="s">
        <v>904</v>
      </c>
      <c r="E128" s="47" t="s">
        <v>904</v>
      </c>
      <c r="F128" s="47" t="s">
        <v>904</v>
      </c>
      <c r="G128" s="129">
        <v>180000</v>
      </c>
      <c r="H128" s="47" t="s">
        <v>950</v>
      </c>
      <c r="I128" s="130">
        <v>5.1999999999999998E-2</v>
      </c>
      <c r="J128" s="47" t="s">
        <v>1052</v>
      </c>
      <c r="K128" s="47" t="s">
        <v>9</v>
      </c>
      <c r="L128" s="47" t="s">
        <v>907</v>
      </c>
      <c r="M128" s="129">
        <v>693000</v>
      </c>
      <c r="N128" s="47" t="s">
        <v>1118</v>
      </c>
      <c r="O128" s="47"/>
      <c r="P128" s="47"/>
      <c r="Q128" s="47" t="s">
        <v>903</v>
      </c>
      <c r="R128" s="43"/>
      <c r="S128" s="43"/>
      <c r="T128" s="43"/>
      <c r="U128" s="47" t="s">
        <v>918</v>
      </c>
      <c r="V128" s="43"/>
      <c r="W128" s="43"/>
      <c r="X128" s="43"/>
      <c r="Y128" s="43"/>
      <c r="Z128" s="47" t="s">
        <v>918</v>
      </c>
      <c r="AA128" s="43"/>
      <c r="AB128" s="43"/>
      <c r="AC128" s="43"/>
      <c r="AD128" s="43"/>
      <c r="AE128" s="47" t="s">
        <v>904</v>
      </c>
      <c r="AF128" s="47" t="s">
        <v>904</v>
      </c>
      <c r="AG128" s="47" t="s">
        <v>912</v>
      </c>
      <c r="AH128" s="43"/>
      <c r="AI128" s="43"/>
      <c r="AJ128" s="43"/>
      <c r="AK128" s="43"/>
      <c r="AL128" s="47" t="s">
        <v>912</v>
      </c>
      <c r="AM128" s="43"/>
      <c r="AN128" s="43"/>
      <c r="AO128" s="43"/>
      <c r="AP128" s="43"/>
    </row>
    <row r="129" spans="1:42" x14ac:dyDescent="0.3">
      <c r="A129" s="43" t="s">
        <v>409</v>
      </c>
      <c r="B129" s="47" t="s">
        <v>912</v>
      </c>
      <c r="C129" s="48">
        <v>1</v>
      </c>
      <c r="D129" s="47" t="s">
        <v>904</v>
      </c>
      <c r="E129" s="47" t="s">
        <v>904</v>
      </c>
      <c r="F129" s="47" t="s">
        <v>904</v>
      </c>
      <c r="G129" s="129">
        <v>80000</v>
      </c>
      <c r="H129" s="47" t="s">
        <v>1117</v>
      </c>
      <c r="I129" s="47" t="s">
        <v>9</v>
      </c>
      <c r="J129" s="47" t="s">
        <v>1052</v>
      </c>
      <c r="K129" s="47" t="s">
        <v>9</v>
      </c>
      <c r="L129" s="47" t="s">
        <v>907</v>
      </c>
      <c r="M129" s="129">
        <v>302400</v>
      </c>
      <c r="N129" s="47" t="s">
        <v>1116</v>
      </c>
      <c r="O129" s="47"/>
      <c r="P129" s="47"/>
      <c r="Q129" s="47" t="s">
        <v>904</v>
      </c>
      <c r="R129" s="43"/>
      <c r="S129" s="43"/>
      <c r="T129" s="43"/>
      <c r="U129" s="47" t="s">
        <v>899</v>
      </c>
      <c r="V129" s="43"/>
      <c r="W129" s="43"/>
      <c r="X129" s="43"/>
      <c r="Y129" s="43"/>
      <c r="Z129" s="47" t="s">
        <v>901</v>
      </c>
      <c r="AA129" s="43"/>
      <c r="AB129" s="43"/>
      <c r="AC129" s="43"/>
      <c r="AD129" s="43"/>
      <c r="AE129" s="47" t="s">
        <v>904</v>
      </c>
      <c r="AF129" s="47" t="s">
        <v>899</v>
      </c>
      <c r="AG129" s="47" t="s">
        <v>907</v>
      </c>
      <c r="AH129" s="43"/>
      <c r="AI129" s="43"/>
      <c r="AJ129" s="43"/>
      <c r="AK129" s="43"/>
      <c r="AL129" s="47" t="s">
        <v>899</v>
      </c>
      <c r="AM129" s="43"/>
      <c r="AN129" s="43"/>
      <c r="AO129" s="43"/>
      <c r="AP129" s="43"/>
    </row>
    <row r="130" spans="1:42" x14ac:dyDescent="0.3">
      <c r="A130" s="43" t="s">
        <v>376</v>
      </c>
      <c r="B130" s="47" t="s">
        <v>904</v>
      </c>
      <c r="C130" s="48">
        <v>1</v>
      </c>
      <c r="D130" s="47" t="s">
        <v>904</v>
      </c>
      <c r="E130" s="47" t="s">
        <v>904</v>
      </c>
      <c r="F130" s="47" t="s">
        <v>907</v>
      </c>
      <c r="G130" s="129">
        <v>512000</v>
      </c>
      <c r="H130" s="47" t="s">
        <v>1115</v>
      </c>
      <c r="I130" s="130">
        <v>3.7499999999999999E-2</v>
      </c>
      <c r="J130" s="47" t="s">
        <v>909</v>
      </c>
      <c r="K130" s="47" t="s">
        <v>9</v>
      </c>
      <c r="L130" s="47" t="s">
        <v>904</v>
      </c>
      <c r="M130" s="129">
        <v>640000</v>
      </c>
      <c r="N130" s="47" t="s">
        <v>928</v>
      </c>
      <c r="O130" s="47"/>
      <c r="P130" s="47"/>
      <c r="Q130" s="47" t="s">
        <v>903</v>
      </c>
      <c r="R130" s="43"/>
      <c r="S130" s="43"/>
      <c r="T130" s="43"/>
      <c r="U130" s="47" t="s">
        <v>899</v>
      </c>
      <c r="V130" s="43"/>
      <c r="W130" s="43"/>
      <c r="X130" s="43"/>
      <c r="Y130" s="43"/>
      <c r="Z130" s="47" t="s">
        <v>899</v>
      </c>
      <c r="AA130" s="43"/>
      <c r="AB130" s="43"/>
      <c r="AC130" s="43"/>
      <c r="AD130" s="43"/>
      <c r="AE130" s="47" t="s">
        <v>904</v>
      </c>
      <c r="AF130" s="47" t="s">
        <v>907</v>
      </c>
      <c r="AG130" s="47" t="s">
        <v>907</v>
      </c>
      <c r="AH130" s="43"/>
      <c r="AI130" s="43"/>
      <c r="AJ130" s="43"/>
      <c r="AK130" s="43"/>
      <c r="AL130" s="47" t="s">
        <v>907</v>
      </c>
      <c r="AM130" s="43"/>
      <c r="AN130" s="43"/>
      <c r="AO130" s="43"/>
      <c r="AP130" s="43"/>
    </row>
    <row r="131" spans="1:42" x14ac:dyDescent="0.3">
      <c r="A131" s="43" t="s">
        <v>161</v>
      </c>
      <c r="B131" s="47" t="s">
        <v>904</v>
      </c>
      <c r="C131" s="48">
        <v>1</v>
      </c>
      <c r="D131" s="47" t="s">
        <v>904</v>
      </c>
      <c r="E131" s="47" t="s">
        <v>904</v>
      </c>
      <c r="F131" s="47" t="s">
        <v>907</v>
      </c>
      <c r="G131" s="129">
        <v>112100</v>
      </c>
      <c r="H131" s="47" t="s">
        <v>1114</v>
      </c>
      <c r="I131" s="130">
        <v>3.125E-2</v>
      </c>
      <c r="J131" s="47" t="s">
        <v>909</v>
      </c>
      <c r="K131" s="47" t="s">
        <v>9</v>
      </c>
      <c r="L131" s="47" t="s">
        <v>904</v>
      </c>
      <c r="M131" s="129">
        <v>118000</v>
      </c>
      <c r="N131" s="47" t="s">
        <v>922</v>
      </c>
      <c r="O131" s="47"/>
      <c r="P131" s="47"/>
      <c r="Q131" s="47" t="s">
        <v>903</v>
      </c>
      <c r="R131" s="43"/>
      <c r="S131" s="43"/>
      <c r="T131" s="43"/>
      <c r="U131" s="47" t="s">
        <v>899</v>
      </c>
      <c r="V131" s="43"/>
      <c r="W131" s="43"/>
      <c r="X131" s="43"/>
      <c r="Y131" s="43"/>
      <c r="Z131" s="47" t="s">
        <v>901</v>
      </c>
      <c r="AA131" s="43"/>
      <c r="AB131" s="43"/>
      <c r="AC131" s="43"/>
      <c r="AD131" s="43"/>
      <c r="AE131" s="47" t="s">
        <v>907</v>
      </c>
      <c r="AF131" s="47" t="s">
        <v>899</v>
      </c>
      <c r="AG131" s="47" t="s">
        <v>904</v>
      </c>
      <c r="AH131" s="43"/>
      <c r="AI131" s="43"/>
      <c r="AJ131" s="43"/>
      <c r="AK131" s="43"/>
      <c r="AL131" s="47" t="s">
        <v>899</v>
      </c>
      <c r="AM131" s="43"/>
      <c r="AN131" s="43"/>
      <c r="AO131" s="43"/>
      <c r="AP131" s="43"/>
    </row>
    <row r="132" spans="1:42" x14ac:dyDescent="0.3">
      <c r="A132" s="43" t="s">
        <v>158</v>
      </c>
      <c r="B132" s="47" t="s">
        <v>904</v>
      </c>
      <c r="C132" s="48">
        <v>1</v>
      </c>
      <c r="D132" s="47" t="s">
        <v>904</v>
      </c>
      <c r="E132" s="47" t="s">
        <v>904</v>
      </c>
      <c r="F132" s="47" t="s">
        <v>907</v>
      </c>
      <c r="G132" s="129">
        <v>292000</v>
      </c>
      <c r="H132" s="47" t="s">
        <v>1034</v>
      </c>
      <c r="I132" s="130">
        <v>3.6249999999999998E-2</v>
      </c>
      <c r="J132" s="47" t="s">
        <v>909</v>
      </c>
      <c r="K132" s="47" t="s">
        <v>9</v>
      </c>
      <c r="L132" s="47" t="s">
        <v>904</v>
      </c>
      <c r="M132" s="129">
        <v>365000</v>
      </c>
      <c r="N132" s="47" t="s">
        <v>928</v>
      </c>
      <c r="O132" s="47"/>
      <c r="P132" s="47"/>
      <c r="Q132" s="47" t="s">
        <v>903</v>
      </c>
      <c r="R132" s="43"/>
      <c r="S132" s="43"/>
      <c r="T132" s="43"/>
      <c r="U132" s="47" t="s">
        <v>899</v>
      </c>
      <c r="V132" s="43"/>
      <c r="W132" s="43"/>
      <c r="X132" s="43"/>
      <c r="Y132" s="43"/>
      <c r="Z132" s="47" t="s">
        <v>899</v>
      </c>
      <c r="AA132" s="43"/>
      <c r="AB132" s="43"/>
      <c r="AC132" s="43"/>
      <c r="AD132" s="43"/>
      <c r="AE132" s="47" t="s">
        <v>904</v>
      </c>
      <c r="AF132" s="47" t="s">
        <v>907</v>
      </c>
      <c r="AG132" s="47" t="s">
        <v>907</v>
      </c>
      <c r="AH132" s="43"/>
      <c r="AI132" s="43"/>
      <c r="AJ132" s="43"/>
      <c r="AK132" s="43"/>
      <c r="AL132" s="47" t="s">
        <v>907</v>
      </c>
      <c r="AM132" s="43"/>
      <c r="AN132" s="43"/>
      <c r="AO132" s="43"/>
      <c r="AP132" s="43"/>
    </row>
    <row r="133" spans="1:42" x14ac:dyDescent="0.3">
      <c r="A133" s="43" t="s">
        <v>405</v>
      </c>
      <c r="B133" s="47" t="s">
        <v>904</v>
      </c>
      <c r="C133" s="48">
        <v>1</v>
      </c>
      <c r="D133" s="47" t="s">
        <v>904</v>
      </c>
      <c r="E133" s="47" t="s">
        <v>904</v>
      </c>
      <c r="F133" s="47" t="s">
        <v>907</v>
      </c>
      <c r="G133" s="129">
        <v>325000</v>
      </c>
      <c r="H133" s="47" t="s">
        <v>916</v>
      </c>
      <c r="I133" s="130">
        <v>3.3750000000000002E-2</v>
      </c>
      <c r="J133" s="47" t="s">
        <v>909</v>
      </c>
      <c r="K133" s="47" t="s">
        <v>9</v>
      </c>
      <c r="L133" s="47" t="s">
        <v>904</v>
      </c>
      <c r="M133" s="129">
        <v>475000</v>
      </c>
      <c r="N133" s="47" t="s">
        <v>1113</v>
      </c>
      <c r="O133" s="47"/>
      <c r="P133" s="47"/>
      <c r="Q133" s="47" t="s">
        <v>903</v>
      </c>
      <c r="R133" s="43"/>
      <c r="S133" s="43"/>
      <c r="T133" s="43"/>
      <c r="U133" s="47" t="s">
        <v>899</v>
      </c>
      <c r="V133" s="43"/>
      <c r="W133" s="43"/>
      <c r="X133" s="43"/>
      <c r="Y133" s="43"/>
      <c r="Z133" s="47" t="s">
        <v>901</v>
      </c>
      <c r="AA133" s="43"/>
      <c r="AB133" s="43"/>
      <c r="AC133" s="43"/>
      <c r="AD133" s="43"/>
      <c r="AE133" s="47" t="s">
        <v>907</v>
      </c>
      <c r="AF133" s="47" t="s">
        <v>899</v>
      </c>
      <c r="AG133" s="47" t="s">
        <v>904</v>
      </c>
      <c r="AH133" s="43"/>
      <c r="AI133" s="43"/>
      <c r="AJ133" s="43"/>
      <c r="AK133" s="43"/>
      <c r="AL133" s="47" t="s">
        <v>899</v>
      </c>
      <c r="AM133" s="43"/>
      <c r="AN133" s="43"/>
      <c r="AO133" s="43"/>
      <c r="AP133" s="43"/>
    </row>
    <row r="134" spans="1:42" x14ac:dyDescent="0.3">
      <c r="A134" s="43" t="s">
        <v>403</v>
      </c>
      <c r="B134" s="47" t="s">
        <v>904</v>
      </c>
      <c r="C134" s="48">
        <v>1</v>
      </c>
      <c r="D134" s="47" t="s">
        <v>904</v>
      </c>
      <c r="E134" s="47" t="s">
        <v>904</v>
      </c>
      <c r="F134" s="47" t="s">
        <v>907</v>
      </c>
      <c r="G134" s="129">
        <v>76000</v>
      </c>
      <c r="H134" s="47" t="s">
        <v>917</v>
      </c>
      <c r="I134" s="130">
        <v>3.6249999999999998E-2</v>
      </c>
      <c r="J134" s="47" t="s">
        <v>909</v>
      </c>
      <c r="K134" s="47" t="s">
        <v>9</v>
      </c>
      <c r="L134" s="47" t="s">
        <v>904</v>
      </c>
      <c r="M134" s="129">
        <v>160000</v>
      </c>
      <c r="N134" s="47" t="s">
        <v>1112</v>
      </c>
      <c r="O134" s="47"/>
      <c r="P134" s="47"/>
      <c r="Q134" s="47" t="s">
        <v>903</v>
      </c>
      <c r="R134" s="43"/>
      <c r="S134" s="43"/>
      <c r="T134" s="43"/>
      <c r="U134" s="47" t="s">
        <v>899</v>
      </c>
      <c r="V134" s="43"/>
      <c r="W134" s="43"/>
      <c r="X134" s="43"/>
      <c r="Y134" s="43"/>
      <c r="Z134" s="47" t="s">
        <v>901</v>
      </c>
      <c r="AA134" s="43"/>
      <c r="AB134" s="43"/>
      <c r="AC134" s="43"/>
      <c r="AD134" s="43"/>
      <c r="AE134" s="47" t="s">
        <v>907</v>
      </c>
      <c r="AF134" s="47" t="s">
        <v>899</v>
      </c>
      <c r="AG134" s="47" t="s">
        <v>907</v>
      </c>
      <c r="AH134" s="43"/>
      <c r="AI134" s="43"/>
      <c r="AJ134" s="43"/>
      <c r="AK134" s="43"/>
      <c r="AL134" s="47" t="s">
        <v>899</v>
      </c>
      <c r="AM134" s="43"/>
      <c r="AN134" s="43"/>
      <c r="AO134" s="43"/>
      <c r="AP134" s="43"/>
    </row>
    <row r="135" spans="1:42" x14ac:dyDescent="0.3">
      <c r="A135" s="43" t="s">
        <v>376</v>
      </c>
      <c r="B135" s="47" t="s">
        <v>904</v>
      </c>
      <c r="C135" s="48">
        <v>1</v>
      </c>
      <c r="D135" s="47" t="s">
        <v>904</v>
      </c>
      <c r="E135" s="47" t="s">
        <v>904</v>
      </c>
      <c r="F135" s="47" t="s">
        <v>907</v>
      </c>
      <c r="G135" s="129">
        <v>476000</v>
      </c>
      <c r="H135" s="47" t="s">
        <v>1025</v>
      </c>
      <c r="I135" s="130">
        <v>3.5000000000000003E-2</v>
      </c>
      <c r="J135" s="47" t="s">
        <v>909</v>
      </c>
      <c r="K135" s="47" t="s">
        <v>9</v>
      </c>
      <c r="L135" s="47" t="s">
        <v>904</v>
      </c>
      <c r="M135" s="129">
        <v>595000</v>
      </c>
      <c r="N135" s="47" t="s">
        <v>928</v>
      </c>
      <c r="O135" s="47"/>
      <c r="P135" s="47"/>
      <c r="Q135" s="47" t="s">
        <v>903</v>
      </c>
      <c r="R135" s="43"/>
      <c r="S135" s="43"/>
      <c r="T135" s="43"/>
      <c r="U135" s="47" t="s">
        <v>918</v>
      </c>
      <c r="V135" s="43"/>
      <c r="W135" s="43"/>
      <c r="X135" s="43"/>
      <c r="Y135" s="43"/>
      <c r="Z135" s="47" t="s">
        <v>918</v>
      </c>
      <c r="AA135" s="43"/>
      <c r="AB135" s="43"/>
      <c r="AC135" s="43"/>
      <c r="AD135" s="43"/>
      <c r="AE135" s="47" t="s">
        <v>912</v>
      </c>
      <c r="AF135" s="47" t="s">
        <v>912</v>
      </c>
      <c r="AG135" s="47" t="s">
        <v>912</v>
      </c>
      <c r="AH135" s="43"/>
      <c r="AI135" s="43"/>
      <c r="AJ135" s="43"/>
      <c r="AK135" s="43"/>
      <c r="AL135" s="47" t="s">
        <v>912</v>
      </c>
      <c r="AM135" s="43"/>
      <c r="AN135" s="43"/>
      <c r="AO135" s="43"/>
      <c r="AP135" s="43"/>
    </row>
    <row r="136" spans="1:42" x14ac:dyDescent="0.3">
      <c r="A136" s="43" t="s">
        <v>398</v>
      </c>
      <c r="B136" s="47" t="s">
        <v>904</v>
      </c>
      <c r="C136" s="48">
        <v>1</v>
      </c>
      <c r="D136" s="47" t="s">
        <v>904</v>
      </c>
      <c r="E136" s="47" t="s">
        <v>904</v>
      </c>
      <c r="F136" s="47" t="s">
        <v>907</v>
      </c>
      <c r="G136" s="129">
        <v>144000</v>
      </c>
      <c r="H136" s="47" t="s">
        <v>1004</v>
      </c>
      <c r="I136" s="130">
        <v>3.6249999999999998E-2</v>
      </c>
      <c r="J136" s="47" t="s">
        <v>920</v>
      </c>
      <c r="K136" s="47" t="s">
        <v>9</v>
      </c>
      <c r="L136" s="47" t="s">
        <v>904</v>
      </c>
      <c r="M136" s="129">
        <v>180000</v>
      </c>
      <c r="N136" s="47" t="s">
        <v>928</v>
      </c>
      <c r="O136" s="47"/>
      <c r="P136" s="47"/>
      <c r="Q136" s="47" t="s">
        <v>903</v>
      </c>
      <c r="R136" s="43"/>
      <c r="S136" s="43"/>
      <c r="T136" s="43"/>
      <c r="U136" s="47" t="s">
        <v>899</v>
      </c>
      <c r="V136" s="43"/>
      <c r="W136" s="43"/>
      <c r="X136" s="43"/>
      <c r="Y136" s="43"/>
      <c r="Z136" s="47" t="s">
        <v>901</v>
      </c>
      <c r="AA136" s="43"/>
      <c r="AB136" s="43"/>
      <c r="AC136" s="43"/>
      <c r="AD136" s="43"/>
      <c r="AE136" s="47" t="s">
        <v>907</v>
      </c>
      <c r="AF136" s="47" t="s">
        <v>899</v>
      </c>
      <c r="AG136" s="47" t="s">
        <v>907</v>
      </c>
      <c r="AH136" s="43"/>
      <c r="AI136" s="43"/>
      <c r="AJ136" s="43"/>
      <c r="AK136" s="43"/>
      <c r="AL136" s="47" t="s">
        <v>899</v>
      </c>
      <c r="AM136" s="43"/>
      <c r="AN136" s="43"/>
      <c r="AO136" s="43"/>
      <c r="AP136" s="43"/>
    </row>
    <row r="137" spans="1:42" x14ac:dyDescent="0.3">
      <c r="A137" s="43" t="s">
        <v>388</v>
      </c>
      <c r="B137" s="47" t="s">
        <v>904</v>
      </c>
      <c r="C137" s="48">
        <v>2</v>
      </c>
      <c r="D137" s="47" t="s">
        <v>904</v>
      </c>
      <c r="E137" s="47" t="s">
        <v>904</v>
      </c>
      <c r="F137" s="47" t="s">
        <v>907</v>
      </c>
      <c r="G137" s="129">
        <v>348000</v>
      </c>
      <c r="H137" s="47" t="s">
        <v>906</v>
      </c>
      <c r="I137" s="130">
        <v>4.2500000000000003E-2</v>
      </c>
      <c r="J137" s="47" t="s">
        <v>909</v>
      </c>
      <c r="K137" s="47" t="s">
        <v>9</v>
      </c>
      <c r="L137" s="47" t="s">
        <v>904</v>
      </c>
      <c r="M137" s="129">
        <v>435000</v>
      </c>
      <c r="N137" s="47" t="s">
        <v>928</v>
      </c>
      <c r="O137" s="47"/>
      <c r="P137" s="47"/>
      <c r="Q137" s="47" t="s">
        <v>903</v>
      </c>
      <c r="R137" s="43"/>
      <c r="S137" s="43"/>
      <c r="T137" s="43"/>
      <c r="U137" s="47" t="s">
        <v>899</v>
      </c>
      <c r="V137" s="43"/>
      <c r="W137" s="43"/>
      <c r="X137" s="43"/>
      <c r="Y137" s="43"/>
      <c r="Z137" s="47" t="s">
        <v>901</v>
      </c>
      <c r="AA137" s="43"/>
      <c r="AB137" s="43"/>
      <c r="AC137" s="43"/>
      <c r="AD137" s="43"/>
      <c r="AE137" s="47" t="s">
        <v>904</v>
      </c>
      <c r="AF137" s="47" t="s">
        <v>899</v>
      </c>
      <c r="AG137" s="47" t="s">
        <v>904</v>
      </c>
      <c r="AH137" s="47" t="s">
        <v>948</v>
      </c>
      <c r="AI137" s="43"/>
      <c r="AJ137" s="43"/>
      <c r="AK137" s="43"/>
      <c r="AL137" s="47" t="s">
        <v>899</v>
      </c>
      <c r="AM137" s="43"/>
      <c r="AN137" s="43"/>
      <c r="AO137" s="43"/>
      <c r="AP137" s="43"/>
    </row>
    <row r="138" spans="1:42" x14ac:dyDescent="0.3">
      <c r="A138" s="43" t="s">
        <v>379</v>
      </c>
      <c r="B138" s="47" t="s">
        <v>904</v>
      </c>
      <c r="C138" s="48">
        <v>1</v>
      </c>
      <c r="D138" s="47" t="s">
        <v>904</v>
      </c>
      <c r="E138" s="47" t="s">
        <v>904</v>
      </c>
      <c r="F138" s="47" t="s">
        <v>907</v>
      </c>
      <c r="G138" s="129">
        <v>308750</v>
      </c>
      <c r="H138" s="47" t="s">
        <v>916</v>
      </c>
      <c r="I138" s="130">
        <v>3.5000000000000003E-2</v>
      </c>
      <c r="J138" s="47" t="s">
        <v>909</v>
      </c>
      <c r="K138" s="47" t="s">
        <v>9</v>
      </c>
      <c r="L138" s="47" t="s">
        <v>904</v>
      </c>
      <c r="M138" s="129">
        <v>325000</v>
      </c>
      <c r="N138" s="47" t="s">
        <v>922</v>
      </c>
      <c r="O138" s="47"/>
      <c r="P138" s="47"/>
      <c r="Q138" s="47" t="s">
        <v>903</v>
      </c>
      <c r="R138" s="43"/>
      <c r="S138" s="43"/>
      <c r="T138" s="43"/>
      <c r="U138" s="47" t="s">
        <v>899</v>
      </c>
      <c r="V138" s="43"/>
      <c r="W138" s="43"/>
      <c r="X138" s="43"/>
      <c r="Y138" s="43"/>
      <c r="Z138" s="47" t="s">
        <v>899</v>
      </c>
      <c r="AA138" s="43"/>
      <c r="AB138" s="43"/>
      <c r="AC138" s="43"/>
      <c r="AD138" s="43"/>
      <c r="AE138" s="47" t="s">
        <v>904</v>
      </c>
      <c r="AF138" s="47" t="s">
        <v>907</v>
      </c>
      <c r="AG138" s="47" t="s">
        <v>907</v>
      </c>
      <c r="AH138" s="43"/>
      <c r="AI138" s="43"/>
      <c r="AJ138" s="43"/>
      <c r="AK138" s="43"/>
      <c r="AL138" s="47" t="s">
        <v>907</v>
      </c>
      <c r="AM138" s="43"/>
      <c r="AN138" s="43"/>
      <c r="AO138" s="43"/>
      <c r="AP138" s="43"/>
    </row>
    <row r="139" spans="1:42" x14ac:dyDescent="0.3">
      <c r="A139" s="43" t="s">
        <v>453</v>
      </c>
      <c r="B139" s="47" t="s">
        <v>904</v>
      </c>
      <c r="C139" s="48">
        <v>1</v>
      </c>
      <c r="D139" s="47" t="s">
        <v>904</v>
      </c>
      <c r="E139" s="47" t="s">
        <v>904</v>
      </c>
      <c r="F139" s="47" t="s">
        <v>907</v>
      </c>
      <c r="G139" s="129">
        <v>484000</v>
      </c>
      <c r="H139" s="47" t="s">
        <v>1111</v>
      </c>
      <c r="I139" s="130">
        <v>3.6249999999999998E-2</v>
      </c>
      <c r="J139" s="47" t="s">
        <v>909</v>
      </c>
      <c r="K139" s="47" t="s">
        <v>9</v>
      </c>
      <c r="L139" s="47" t="s">
        <v>904</v>
      </c>
      <c r="M139" s="129">
        <v>605000</v>
      </c>
      <c r="N139" s="47" t="s">
        <v>928</v>
      </c>
      <c r="O139" s="47"/>
      <c r="P139" s="47"/>
      <c r="Q139" s="47" t="s">
        <v>903</v>
      </c>
      <c r="R139" s="43"/>
      <c r="S139" s="43"/>
      <c r="T139" s="43"/>
      <c r="U139" s="47" t="s">
        <v>899</v>
      </c>
      <c r="V139" s="43"/>
      <c r="W139" s="43"/>
      <c r="X139" s="43"/>
      <c r="Y139" s="43"/>
      <c r="Z139" s="47" t="s">
        <v>899</v>
      </c>
      <c r="AA139" s="43"/>
      <c r="AB139" s="43"/>
      <c r="AC139" s="43"/>
      <c r="AD139" s="43"/>
      <c r="AE139" s="47" t="s">
        <v>904</v>
      </c>
      <c r="AF139" s="47" t="s">
        <v>907</v>
      </c>
      <c r="AG139" s="47" t="s">
        <v>907</v>
      </c>
      <c r="AH139" s="43"/>
      <c r="AI139" s="43"/>
      <c r="AJ139" s="43"/>
      <c r="AK139" s="43"/>
      <c r="AL139" s="47" t="s">
        <v>907</v>
      </c>
      <c r="AM139" s="43"/>
      <c r="AN139" s="43"/>
      <c r="AO139" s="43"/>
      <c r="AP139" s="43"/>
    </row>
    <row r="140" spans="1:42" x14ac:dyDescent="0.3">
      <c r="A140" s="43" t="s">
        <v>150</v>
      </c>
      <c r="B140" s="47" t="s">
        <v>904</v>
      </c>
      <c r="C140" s="48">
        <v>1</v>
      </c>
      <c r="D140" s="47" t="s">
        <v>904</v>
      </c>
      <c r="E140" s="47" t="s">
        <v>904</v>
      </c>
      <c r="F140" s="47" t="s">
        <v>907</v>
      </c>
      <c r="G140" s="129">
        <v>700000</v>
      </c>
      <c r="H140" s="47" t="s">
        <v>1111</v>
      </c>
      <c r="I140" s="130">
        <v>3.5000000000000003E-2</v>
      </c>
      <c r="J140" s="47" t="s">
        <v>909</v>
      </c>
      <c r="K140" s="47" t="s">
        <v>9</v>
      </c>
      <c r="L140" s="47" t="s">
        <v>904</v>
      </c>
      <c r="M140" s="129">
        <v>875000</v>
      </c>
      <c r="N140" s="47" t="s">
        <v>928</v>
      </c>
      <c r="O140" s="47"/>
      <c r="P140" s="47"/>
      <c r="Q140" s="47" t="s">
        <v>903</v>
      </c>
      <c r="R140" s="43"/>
      <c r="S140" s="43"/>
      <c r="T140" s="43"/>
      <c r="U140" s="47" t="s">
        <v>899</v>
      </c>
      <c r="V140" s="43"/>
      <c r="W140" s="43"/>
      <c r="X140" s="43"/>
      <c r="Y140" s="43"/>
      <c r="Z140" s="47" t="s">
        <v>899</v>
      </c>
      <c r="AA140" s="43"/>
      <c r="AB140" s="43"/>
      <c r="AC140" s="43"/>
      <c r="AD140" s="43"/>
      <c r="AE140" s="47" t="s">
        <v>904</v>
      </c>
      <c r="AF140" s="47" t="s">
        <v>907</v>
      </c>
      <c r="AG140" s="47" t="s">
        <v>907</v>
      </c>
      <c r="AH140" s="43"/>
      <c r="AI140" s="43"/>
      <c r="AJ140" s="43"/>
      <c r="AK140" s="43"/>
      <c r="AL140" s="47" t="s">
        <v>907</v>
      </c>
      <c r="AM140" s="43"/>
      <c r="AN140" s="43"/>
      <c r="AO140" s="43"/>
      <c r="AP140" s="43"/>
    </row>
    <row r="141" spans="1:42" x14ac:dyDescent="0.3">
      <c r="A141" s="43" t="s">
        <v>364</v>
      </c>
      <c r="B141" s="47" t="s">
        <v>904</v>
      </c>
      <c r="C141" s="48">
        <v>2</v>
      </c>
      <c r="D141" s="47" t="s">
        <v>904</v>
      </c>
      <c r="E141" s="47" t="s">
        <v>904</v>
      </c>
      <c r="F141" s="47" t="s">
        <v>907</v>
      </c>
      <c r="G141" s="129">
        <v>190000</v>
      </c>
      <c r="H141" s="47" t="s">
        <v>987</v>
      </c>
      <c r="I141" s="130">
        <v>4.8750000000000002E-2</v>
      </c>
      <c r="J141" s="47" t="s">
        <v>920</v>
      </c>
      <c r="K141" s="47" t="s">
        <v>9</v>
      </c>
      <c r="L141" s="47" t="s">
        <v>904</v>
      </c>
      <c r="M141" s="129">
        <v>485000</v>
      </c>
      <c r="N141" s="47" t="s">
        <v>1110</v>
      </c>
      <c r="O141" s="47"/>
      <c r="P141" s="47"/>
      <c r="Q141" s="47" t="s">
        <v>903</v>
      </c>
      <c r="R141" s="43"/>
      <c r="S141" s="43"/>
      <c r="T141" s="43"/>
      <c r="U141" s="47" t="s">
        <v>918</v>
      </c>
      <c r="V141" s="43"/>
      <c r="W141" s="43"/>
      <c r="X141" s="43"/>
      <c r="Y141" s="43"/>
      <c r="Z141" s="47" t="s">
        <v>918</v>
      </c>
      <c r="AA141" s="43"/>
      <c r="AB141" s="43"/>
      <c r="AC141" s="43"/>
      <c r="AD141" s="43"/>
      <c r="AE141" s="47" t="s">
        <v>904</v>
      </c>
      <c r="AF141" s="47" t="s">
        <v>904</v>
      </c>
      <c r="AG141" s="47" t="s">
        <v>912</v>
      </c>
      <c r="AH141" s="43"/>
      <c r="AI141" s="43"/>
      <c r="AJ141" s="43"/>
      <c r="AK141" s="43"/>
      <c r="AL141" s="47" t="s">
        <v>912</v>
      </c>
      <c r="AM141" s="43"/>
      <c r="AN141" s="43"/>
      <c r="AO141" s="43"/>
      <c r="AP141" s="43"/>
    </row>
    <row r="142" spans="1:42" x14ac:dyDescent="0.3">
      <c r="A142" s="43" t="s">
        <v>363</v>
      </c>
      <c r="B142" s="47" t="s">
        <v>904</v>
      </c>
      <c r="C142" s="48">
        <v>1</v>
      </c>
      <c r="D142" s="47" t="s">
        <v>904</v>
      </c>
      <c r="E142" s="47" t="s">
        <v>904</v>
      </c>
      <c r="F142" s="47" t="s">
        <v>907</v>
      </c>
      <c r="G142" s="129">
        <v>451000</v>
      </c>
      <c r="H142" s="47" t="s">
        <v>967</v>
      </c>
      <c r="I142" s="130">
        <v>5.5E-2</v>
      </c>
      <c r="J142" s="47" t="s">
        <v>909</v>
      </c>
      <c r="K142" s="47" t="s">
        <v>9</v>
      </c>
      <c r="L142" s="47" t="s">
        <v>904</v>
      </c>
      <c r="M142" s="129">
        <v>475000</v>
      </c>
      <c r="N142" s="47" t="s">
        <v>1109</v>
      </c>
      <c r="O142" s="47"/>
      <c r="P142" s="47"/>
      <c r="Q142" s="47" t="s">
        <v>903</v>
      </c>
      <c r="R142" s="43"/>
      <c r="S142" s="43"/>
      <c r="T142" s="43"/>
      <c r="U142" s="47" t="s">
        <v>899</v>
      </c>
      <c r="V142" s="43"/>
      <c r="W142" s="43"/>
      <c r="X142" s="43"/>
      <c r="Y142" s="43"/>
      <c r="Z142" s="47" t="s">
        <v>901</v>
      </c>
      <c r="AA142" s="43"/>
      <c r="AB142" s="43"/>
      <c r="AC142" s="43"/>
      <c r="AD142" s="43"/>
      <c r="AE142" s="47" t="s">
        <v>904</v>
      </c>
      <c r="AF142" s="47" t="s">
        <v>899</v>
      </c>
      <c r="AG142" s="47" t="s">
        <v>904</v>
      </c>
      <c r="AH142" s="43"/>
      <c r="AI142" s="43"/>
      <c r="AJ142" s="43"/>
      <c r="AK142" s="43"/>
      <c r="AL142" s="47" t="s">
        <v>899</v>
      </c>
      <c r="AM142" s="43"/>
      <c r="AN142" s="43"/>
      <c r="AO142" s="43"/>
      <c r="AP142" s="43"/>
    </row>
    <row r="143" spans="1:42" x14ac:dyDescent="0.3">
      <c r="A143" s="43" t="s">
        <v>367</v>
      </c>
      <c r="B143" s="47" t="s">
        <v>900</v>
      </c>
      <c r="C143" s="48">
        <v>1</v>
      </c>
      <c r="D143" s="47" t="s">
        <v>904</v>
      </c>
      <c r="E143" s="47" t="s">
        <v>904</v>
      </c>
      <c r="F143" s="47" t="s">
        <v>907</v>
      </c>
      <c r="G143" s="129">
        <v>450000</v>
      </c>
      <c r="H143" s="47" t="s">
        <v>1108</v>
      </c>
      <c r="I143" s="47" t="s">
        <v>9</v>
      </c>
      <c r="J143" s="47" t="s">
        <v>909</v>
      </c>
      <c r="K143" s="47" t="s">
        <v>9</v>
      </c>
      <c r="L143" s="47" t="s">
        <v>904</v>
      </c>
      <c r="M143" s="129" t="s">
        <v>9</v>
      </c>
      <c r="N143" s="47" t="s">
        <v>9</v>
      </c>
      <c r="O143" s="47"/>
      <c r="P143" s="47"/>
      <c r="Q143" s="47" t="s">
        <v>903</v>
      </c>
      <c r="R143" s="43"/>
      <c r="S143" s="43"/>
      <c r="T143" s="43"/>
      <c r="U143" s="47" t="s">
        <v>899</v>
      </c>
      <c r="V143" s="43"/>
      <c r="W143" s="43"/>
      <c r="X143" s="43"/>
      <c r="Y143" s="43"/>
      <c r="Z143" s="47" t="s">
        <v>901</v>
      </c>
      <c r="AA143" s="43"/>
      <c r="AB143" s="43"/>
      <c r="AC143" s="43"/>
      <c r="AD143" s="43"/>
      <c r="AE143" s="47" t="s">
        <v>907</v>
      </c>
      <c r="AF143" s="47" t="s">
        <v>899</v>
      </c>
      <c r="AG143" s="47" t="s">
        <v>907</v>
      </c>
      <c r="AH143" s="43"/>
      <c r="AI143" s="43"/>
      <c r="AJ143" s="43"/>
      <c r="AK143" s="43"/>
      <c r="AL143" s="47" t="s">
        <v>899</v>
      </c>
      <c r="AM143" s="43"/>
      <c r="AN143" s="43"/>
      <c r="AO143" s="43"/>
      <c r="AP143" s="43"/>
    </row>
    <row r="144" spans="1:42" x14ac:dyDescent="0.3">
      <c r="A144" s="43" t="s">
        <v>421</v>
      </c>
      <c r="B144" s="47" t="s">
        <v>900</v>
      </c>
      <c r="C144" s="48">
        <v>2</v>
      </c>
      <c r="D144" s="47" t="s">
        <v>904</v>
      </c>
      <c r="E144" s="47" t="s">
        <v>904</v>
      </c>
      <c r="F144" s="47" t="s">
        <v>907</v>
      </c>
      <c r="G144" s="129">
        <v>408500</v>
      </c>
      <c r="H144" s="47" t="s">
        <v>1107</v>
      </c>
      <c r="I144" s="47" t="s">
        <v>9</v>
      </c>
      <c r="J144" s="47" t="s">
        <v>909</v>
      </c>
      <c r="K144" s="47" t="s">
        <v>9</v>
      </c>
      <c r="L144" s="47" t="s">
        <v>904</v>
      </c>
      <c r="M144" s="129" t="s">
        <v>9</v>
      </c>
      <c r="N144" s="47" t="s">
        <v>9</v>
      </c>
      <c r="O144" s="47"/>
      <c r="P144" s="47"/>
      <c r="Q144" s="47" t="s">
        <v>903</v>
      </c>
      <c r="R144" s="43"/>
      <c r="S144" s="43"/>
      <c r="T144" s="43"/>
      <c r="U144" s="47" t="s">
        <v>899</v>
      </c>
      <c r="V144" s="43"/>
      <c r="W144" s="43"/>
      <c r="X144" s="43"/>
      <c r="Y144" s="43"/>
      <c r="Z144" s="47" t="s">
        <v>901</v>
      </c>
      <c r="AA144" s="43"/>
      <c r="AB144" s="43"/>
      <c r="AC144" s="43"/>
      <c r="AD144" s="43"/>
      <c r="AE144" s="47" t="s">
        <v>904</v>
      </c>
      <c r="AF144" s="47" t="s">
        <v>899</v>
      </c>
      <c r="AG144" s="47" t="s">
        <v>904</v>
      </c>
      <c r="AH144" s="43"/>
      <c r="AI144" s="43"/>
      <c r="AJ144" s="43"/>
      <c r="AK144" s="43"/>
      <c r="AL144" s="47" t="s">
        <v>899</v>
      </c>
      <c r="AM144" s="43"/>
      <c r="AN144" s="43"/>
      <c r="AO144" s="43"/>
      <c r="AP144" s="43"/>
    </row>
    <row r="145" spans="1:42" x14ac:dyDescent="0.3">
      <c r="A145" s="43" t="s">
        <v>404</v>
      </c>
      <c r="B145" s="47" t="s">
        <v>904</v>
      </c>
      <c r="C145" s="48">
        <v>1</v>
      </c>
      <c r="D145" s="47" t="s">
        <v>904</v>
      </c>
      <c r="E145" s="47" t="s">
        <v>904</v>
      </c>
      <c r="F145" s="47" t="s">
        <v>907</v>
      </c>
      <c r="G145" s="129">
        <v>268000</v>
      </c>
      <c r="H145" s="47" t="s">
        <v>1106</v>
      </c>
      <c r="I145" s="131">
        <v>0.05</v>
      </c>
      <c r="J145" s="47" t="s">
        <v>909</v>
      </c>
      <c r="K145" s="47" t="s">
        <v>9</v>
      </c>
      <c r="L145" s="47" t="s">
        <v>904</v>
      </c>
      <c r="M145" s="129">
        <v>299000</v>
      </c>
      <c r="N145" s="47" t="s">
        <v>1105</v>
      </c>
      <c r="O145" s="47"/>
      <c r="P145" s="47"/>
      <c r="Q145" s="47" t="s">
        <v>903</v>
      </c>
      <c r="R145" s="43"/>
      <c r="S145" s="43"/>
      <c r="T145" s="43"/>
      <c r="U145" s="47" t="s">
        <v>918</v>
      </c>
      <c r="V145" s="43"/>
      <c r="W145" s="43"/>
      <c r="X145" s="43"/>
      <c r="Y145" s="43"/>
      <c r="Z145" s="47" t="s">
        <v>901</v>
      </c>
      <c r="AA145" s="43"/>
      <c r="AB145" s="43"/>
      <c r="AC145" s="43"/>
      <c r="AD145" s="43"/>
      <c r="AE145" s="47" t="s">
        <v>907</v>
      </c>
      <c r="AF145" s="47" t="s">
        <v>899</v>
      </c>
      <c r="AG145" s="47" t="s">
        <v>912</v>
      </c>
      <c r="AH145" s="43"/>
      <c r="AI145" s="43"/>
      <c r="AJ145" s="43"/>
      <c r="AK145" s="43"/>
      <c r="AL145" s="47" t="s">
        <v>899</v>
      </c>
      <c r="AM145" s="43"/>
      <c r="AN145" s="43"/>
      <c r="AO145" s="43"/>
      <c r="AP145" s="43"/>
    </row>
    <row r="146" spans="1:42" x14ac:dyDescent="0.3">
      <c r="A146" s="43" t="s">
        <v>363</v>
      </c>
      <c r="B146" s="47" t="s">
        <v>912</v>
      </c>
      <c r="C146" s="48">
        <v>1</v>
      </c>
      <c r="D146" s="47" t="s">
        <v>904</v>
      </c>
      <c r="E146" s="47" t="s">
        <v>904</v>
      </c>
      <c r="F146" s="47" t="s">
        <v>907</v>
      </c>
      <c r="G146" s="129">
        <v>200000</v>
      </c>
      <c r="H146" s="47" t="s">
        <v>979</v>
      </c>
      <c r="I146" s="47" t="s">
        <v>9</v>
      </c>
      <c r="J146" s="47" t="s">
        <v>909</v>
      </c>
      <c r="K146" s="47" t="s">
        <v>9</v>
      </c>
      <c r="L146" s="47" t="s">
        <v>904</v>
      </c>
      <c r="M146" s="129">
        <v>420000</v>
      </c>
      <c r="N146" s="47" t="s">
        <v>1104</v>
      </c>
      <c r="O146" s="47"/>
      <c r="P146" s="47"/>
      <c r="Q146" s="47" t="s">
        <v>904</v>
      </c>
      <c r="R146" s="43"/>
      <c r="S146" s="43"/>
      <c r="T146" s="43"/>
      <c r="U146" s="47" t="s">
        <v>918</v>
      </c>
      <c r="V146" s="43"/>
      <c r="W146" s="43"/>
      <c r="X146" s="43"/>
      <c r="Y146" s="43"/>
      <c r="Z146" s="47" t="s">
        <v>901</v>
      </c>
      <c r="AA146" s="43"/>
      <c r="AB146" s="43"/>
      <c r="AC146" s="43"/>
      <c r="AD146" s="43"/>
      <c r="AE146" s="47" t="s">
        <v>904</v>
      </c>
      <c r="AF146" s="47" t="s">
        <v>899</v>
      </c>
      <c r="AG146" s="47" t="s">
        <v>912</v>
      </c>
      <c r="AH146" s="43"/>
      <c r="AI146" s="43"/>
      <c r="AJ146" s="43"/>
      <c r="AK146" s="43"/>
      <c r="AL146" s="47" t="s">
        <v>899</v>
      </c>
      <c r="AM146" s="43"/>
      <c r="AN146" s="43"/>
      <c r="AO146" s="43"/>
      <c r="AP146" s="43"/>
    </row>
    <row r="147" spans="1:42" x14ac:dyDescent="0.3">
      <c r="A147" s="43" t="s">
        <v>370</v>
      </c>
      <c r="B147" s="47" t="s">
        <v>904</v>
      </c>
      <c r="C147" s="48">
        <v>1</v>
      </c>
      <c r="D147" s="47" t="s">
        <v>904</v>
      </c>
      <c r="E147" s="47" t="s">
        <v>904</v>
      </c>
      <c r="F147" s="47" t="s">
        <v>907</v>
      </c>
      <c r="G147" s="129">
        <v>647250</v>
      </c>
      <c r="H147" s="47" t="s">
        <v>1103</v>
      </c>
      <c r="I147" s="130">
        <v>4.4999999999999998E-2</v>
      </c>
      <c r="J147" s="47" t="s">
        <v>909</v>
      </c>
      <c r="K147" s="47" t="s">
        <v>9</v>
      </c>
      <c r="L147" s="47" t="s">
        <v>904</v>
      </c>
      <c r="M147" s="129">
        <v>825000</v>
      </c>
      <c r="N147" s="47" t="s">
        <v>1102</v>
      </c>
      <c r="O147" s="47"/>
      <c r="P147" s="47"/>
      <c r="Q147" s="47" t="s">
        <v>903</v>
      </c>
      <c r="R147" s="43"/>
      <c r="S147" s="43"/>
      <c r="T147" s="43"/>
      <c r="U147" s="47" t="s">
        <v>899</v>
      </c>
      <c r="V147" s="43"/>
      <c r="W147" s="43"/>
      <c r="X147" s="43"/>
      <c r="Y147" s="43"/>
      <c r="Z147" s="47" t="s">
        <v>901</v>
      </c>
      <c r="AA147" s="43"/>
      <c r="AB147" s="43"/>
      <c r="AC147" s="43"/>
      <c r="AD147" s="43"/>
      <c r="AE147" s="47" t="s">
        <v>907</v>
      </c>
      <c r="AF147" s="47" t="s">
        <v>899</v>
      </c>
      <c r="AG147" s="47" t="s">
        <v>907</v>
      </c>
      <c r="AH147" s="43"/>
      <c r="AI147" s="43"/>
      <c r="AJ147" s="43"/>
      <c r="AK147" s="43"/>
      <c r="AL147" s="47" t="s">
        <v>899</v>
      </c>
      <c r="AM147" s="43"/>
      <c r="AN147" s="43"/>
      <c r="AO147" s="43"/>
      <c r="AP147" s="43"/>
    </row>
    <row r="148" spans="1:42" x14ac:dyDescent="0.3">
      <c r="A148" s="43" t="s">
        <v>366</v>
      </c>
      <c r="B148" s="47" t="s">
        <v>904</v>
      </c>
      <c r="C148" s="48">
        <v>2</v>
      </c>
      <c r="D148" s="47" t="s">
        <v>904</v>
      </c>
      <c r="E148" s="47" t="s">
        <v>904</v>
      </c>
      <c r="F148" s="47" t="s">
        <v>907</v>
      </c>
      <c r="G148" s="129">
        <v>198750</v>
      </c>
      <c r="H148" s="47" t="s">
        <v>1101</v>
      </c>
      <c r="I148" s="130">
        <v>5.8749999999999997E-2</v>
      </c>
      <c r="J148" s="47" t="s">
        <v>909</v>
      </c>
      <c r="K148" s="47" t="s">
        <v>9</v>
      </c>
      <c r="L148" s="47" t="s">
        <v>904</v>
      </c>
      <c r="M148" s="129">
        <v>397500</v>
      </c>
      <c r="N148" s="47" t="s">
        <v>1035</v>
      </c>
      <c r="O148" s="47"/>
      <c r="P148" s="47"/>
      <c r="Q148" s="47" t="s">
        <v>903</v>
      </c>
      <c r="R148" s="43"/>
      <c r="S148" s="43"/>
      <c r="T148" s="43"/>
      <c r="U148" s="47" t="s">
        <v>918</v>
      </c>
      <c r="V148" s="43"/>
      <c r="W148" s="43"/>
      <c r="X148" s="43"/>
      <c r="Y148" s="43"/>
      <c r="Z148" s="47" t="s">
        <v>901</v>
      </c>
      <c r="AA148" s="43"/>
      <c r="AB148" s="43"/>
      <c r="AC148" s="43"/>
      <c r="AD148" s="43"/>
      <c r="AE148" s="47" t="s">
        <v>904</v>
      </c>
      <c r="AF148" s="47" t="s">
        <v>899</v>
      </c>
      <c r="AG148" s="47" t="s">
        <v>912</v>
      </c>
      <c r="AH148" s="43"/>
      <c r="AI148" s="43"/>
      <c r="AJ148" s="43"/>
      <c r="AK148" s="43"/>
      <c r="AL148" s="47" t="s">
        <v>899</v>
      </c>
      <c r="AM148" s="43"/>
      <c r="AN148" s="43"/>
      <c r="AO148" s="43"/>
      <c r="AP148" s="43"/>
    </row>
    <row r="149" spans="1:42" x14ac:dyDescent="0.3">
      <c r="A149" s="43" t="s">
        <v>360</v>
      </c>
      <c r="B149" s="47" t="s">
        <v>912</v>
      </c>
      <c r="C149" s="48">
        <v>1</v>
      </c>
      <c r="D149" s="47" t="s">
        <v>904</v>
      </c>
      <c r="E149" s="47" t="s">
        <v>904</v>
      </c>
      <c r="F149" s="47" t="s">
        <v>907</v>
      </c>
      <c r="G149" s="129">
        <v>477000</v>
      </c>
      <c r="H149" s="47" t="s">
        <v>1100</v>
      </c>
      <c r="I149" s="47" t="s">
        <v>9</v>
      </c>
      <c r="J149" s="47" t="s">
        <v>909</v>
      </c>
      <c r="K149" s="47" t="s">
        <v>9</v>
      </c>
      <c r="L149" s="47" t="s">
        <v>904</v>
      </c>
      <c r="M149" s="129">
        <v>536768</v>
      </c>
      <c r="N149" s="47" t="s">
        <v>1099</v>
      </c>
      <c r="O149" s="47"/>
      <c r="P149" s="47"/>
      <c r="Q149" s="47" t="s">
        <v>902</v>
      </c>
      <c r="R149" s="43"/>
      <c r="S149" s="43"/>
      <c r="T149" s="43"/>
      <c r="U149" s="47" t="s">
        <v>899</v>
      </c>
      <c r="V149" s="43"/>
      <c r="W149" s="43"/>
      <c r="X149" s="43"/>
      <c r="Y149" s="43"/>
      <c r="Z149" s="47" t="s">
        <v>901</v>
      </c>
      <c r="AA149" s="43"/>
      <c r="AB149" s="43"/>
      <c r="AC149" s="43"/>
      <c r="AD149" s="43"/>
      <c r="AE149" s="47" t="s">
        <v>904</v>
      </c>
      <c r="AF149" s="47" t="s">
        <v>899</v>
      </c>
      <c r="AG149" s="47" t="s">
        <v>904</v>
      </c>
      <c r="AH149" s="43"/>
      <c r="AI149" s="43"/>
      <c r="AJ149" s="43"/>
      <c r="AK149" s="43"/>
      <c r="AL149" s="47" t="s">
        <v>899</v>
      </c>
      <c r="AM149" s="43"/>
      <c r="AN149" s="43"/>
      <c r="AO149" s="43"/>
      <c r="AP149" s="43"/>
    </row>
    <row r="150" spans="1:42" x14ac:dyDescent="0.3">
      <c r="A150" s="43" t="s">
        <v>382</v>
      </c>
      <c r="B150" s="47" t="s">
        <v>900</v>
      </c>
      <c r="C150" s="48">
        <v>1</v>
      </c>
      <c r="D150" s="47" t="s">
        <v>904</v>
      </c>
      <c r="E150" s="47" t="s">
        <v>904</v>
      </c>
      <c r="F150" s="47" t="s">
        <v>907</v>
      </c>
      <c r="G150" s="129">
        <v>128000</v>
      </c>
      <c r="H150" s="47" t="s">
        <v>1070</v>
      </c>
      <c r="I150" s="47" t="s">
        <v>9</v>
      </c>
      <c r="J150" s="47" t="s">
        <v>909</v>
      </c>
      <c r="K150" s="47" t="s">
        <v>9</v>
      </c>
      <c r="L150" s="47" t="s">
        <v>904</v>
      </c>
      <c r="M150" s="129" t="s">
        <v>9</v>
      </c>
      <c r="N150" s="47" t="s">
        <v>9</v>
      </c>
      <c r="O150" s="47"/>
      <c r="P150" s="47"/>
      <c r="Q150" s="47" t="s">
        <v>903</v>
      </c>
      <c r="R150" s="43"/>
      <c r="S150" s="43"/>
      <c r="T150" s="43"/>
      <c r="U150" s="47" t="s">
        <v>918</v>
      </c>
      <c r="V150" s="43"/>
      <c r="W150" s="43"/>
      <c r="X150" s="43"/>
      <c r="Y150" s="43"/>
      <c r="Z150" s="47" t="s">
        <v>901</v>
      </c>
      <c r="AA150" s="43"/>
      <c r="AB150" s="43"/>
      <c r="AC150" s="43"/>
      <c r="AD150" s="43"/>
      <c r="AE150" s="47" t="s">
        <v>904</v>
      </c>
      <c r="AF150" s="47" t="s">
        <v>899</v>
      </c>
      <c r="AG150" s="47" t="s">
        <v>912</v>
      </c>
      <c r="AH150" s="43"/>
      <c r="AI150" s="43"/>
      <c r="AJ150" s="43"/>
      <c r="AK150" s="43"/>
      <c r="AL150" s="47" t="s">
        <v>899</v>
      </c>
      <c r="AM150" s="43"/>
      <c r="AN150" s="43"/>
      <c r="AO150" s="43"/>
      <c r="AP150" s="43"/>
    </row>
    <row r="151" spans="1:42" x14ac:dyDescent="0.3">
      <c r="A151" s="43" t="s">
        <v>161</v>
      </c>
      <c r="B151" s="47" t="s">
        <v>900</v>
      </c>
      <c r="C151" s="48">
        <v>1</v>
      </c>
      <c r="D151" s="47" t="s">
        <v>904</v>
      </c>
      <c r="E151" s="47" t="s">
        <v>904</v>
      </c>
      <c r="F151" s="47" t="s">
        <v>907</v>
      </c>
      <c r="G151" s="129">
        <v>395920</v>
      </c>
      <c r="H151" s="47" t="s">
        <v>1095</v>
      </c>
      <c r="I151" s="47" t="s">
        <v>9</v>
      </c>
      <c r="J151" s="47" t="s">
        <v>909</v>
      </c>
      <c r="K151" s="47" t="s">
        <v>9</v>
      </c>
      <c r="L151" s="47" t="s">
        <v>904</v>
      </c>
      <c r="M151" s="129" t="s">
        <v>9</v>
      </c>
      <c r="N151" s="47" t="s">
        <v>9</v>
      </c>
      <c r="O151" s="47"/>
      <c r="P151" s="47"/>
      <c r="Q151" s="47" t="s">
        <v>903</v>
      </c>
      <c r="R151" s="43"/>
      <c r="S151" s="43"/>
      <c r="T151" s="43"/>
      <c r="U151" s="47" t="s">
        <v>899</v>
      </c>
      <c r="V151" s="43"/>
      <c r="W151" s="43"/>
      <c r="X151" s="43"/>
      <c r="Y151" s="43"/>
      <c r="Z151" s="47" t="s">
        <v>899</v>
      </c>
      <c r="AA151" s="43"/>
      <c r="AB151" s="43"/>
      <c r="AC151" s="43"/>
      <c r="AD151" s="43"/>
      <c r="AE151" s="47" t="s">
        <v>907</v>
      </c>
      <c r="AF151" s="47" t="s">
        <v>904</v>
      </c>
      <c r="AG151" s="47" t="s">
        <v>907</v>
      </c>
      <c r="AH151" s="43"/>
      <c r="AI151" s="43"/>
      <c r="AJ151" s="43"/>
      <c r="AK151" s="43"/>
      <c r="AL151" s="47" t="s">
        <v>907</v>
      </c>
      <c r="AM151" s="43"/>
      <c r="AN151" s="43"/>
      <c r="AO151" s="43"/>
      <c r="AP151" s="43"/>
    </row>
    <row r="152" spans="1:42" x14ac:dyDescent="0.3">
      <c r="A152" s="43" t="s">
        <v>438</v>
      </c>
      <c r="B152" s="47" t="s">
        <v>904</v>
      </c>
      <c r="C152" s="48">
        <v>1</v>
      </c>
      <c r="D152" s="47" t="s">
        <v>904</v>
      </c>
      <c r="E152" s="47" t="s">
        <v>904</v>
      </c>
      <c r="F152" s="47" t="s">
        <v>907</v>
      </c>
      <c r="G152" s="129">
        <v>174252</v>
      </c>
      <c r="H152" s="47" t="s">
        <v>971</v>
      </c>
      <c r="I152" s="130">
        <v>5.1249999999999997E-2</v>
      </c>
      <c r="J152" s="47" t="s">
        <v>909</v>
      </c>
      <c r="K152" s="47" t="s">
        <v>9</v>
      </c>
      <c r="L152" s="47" t="s">
        <v>904</v>
      </c>
      <c r="M152" s="129">
        <v>195000</v>
      </c>
      <c r="N152" s="47" t="s">
        <v>1098</v>
      </c>
      <c r="O152" s="47"/>
      <c r="P152" s="47"/>
      <c r="Q152" s="47" t="s">
        <v>903</v>
      </c>
      <c r="R152" s="43"/>
      <c r="S152" s="43"/>
      <c r="T152" s="43"/>
      <c r="U152" s="47" t="s">
        <v>918</v>
      </c>
      <c r="V152" s="43"/>
      <c r="W152" s="43"/>
      <c r="X152" s="43"/>
      <c r="Y152" s="43"/>
      <c r="Z152" s="47" t="s">
        <v>901</v>
      </c>
      <c r="AA152" s="43"/>
      <c r="AB152" s="43"/>
      <c r="AC152" s="43"/>
      <c r="AD152" s="43"/>
      <c r="AE152" s="47" t="s">
        <v>907</v>
      </c>
      <c r="AF152" s="47" t="s">
        <v>899</v>
      </c>
      <c r="AG152" s="47" t="s">
        <v>912</v>
      </c>
      <c r="AH152" s="43"/>
      <c r="AI152" s="43"/>
      <c r="AJ152" s="43"/>
      <c r="AK152" s="43"/>
      <c r="AL152" s="47" t="s">
        <v>899</v>
      </c>
      <c r="AM152" s="43"/>
      <c r="AN152" s="43"/>
      <c r="AO152" s="43"/>
      <c r="AP152" s="43"/>
    </row>
    <row r="153" spans="1:42" x14ac:dyDescent="0.3">
      <c r="A153" s="43" t="s">
        <v>362</v>
      </c>
      <c r="B153" s="47" t="s">
        <v>904</v>
      </c>
      <c r="C153" s="48">
        <v>1</v>
      </c>
      <c r="D153" s="47" t="s">
        <v>904</v>
      </c>
      <c r="E153" s="47" t="s">
        <v>904</v>
      </c>
      <c r="F153" s="47" t="s">
        <v>907</v>
      </c>
      <c r="G153" s="129">
        <v>295000</v>
      </c>
      <c r="H153" s="47" t="s">
        <v>1097</v>
      </c>
      <c r="I153" s="130">
        <v>4.8750000000000002E-2</v>
      </c>
      <c r="J153" s="47" t="s">
        <v>909</v>
      </c>
      <c r="K153" s="47" t="s">
        <v>9</v>
      </c>
      <c r="L153" s="47" t="s">
        <v>904</v>
      </c>
      <c r="M153" s="129">
        <v>590000</v>
      </c>
      <c r="N153" s="47" t="s">
        <v>1035</v>
      </c>
      <c r="O153" s="47"/>
      <c r="P153" s="47"/>
      <c r="Q153" s="47" t="s">
        <v>903</v>
      </c>
      <c r="R153" s="43"/>
      <c r="S153" s="43"/>
      <c r="T153" s="43"/>
      <c r="U153" s="47" t="s">
        <v>918</v>
      </c>
      <c r="V153" s="43"/>
      <c r="W153" s="43"/>
      <c r="X153" s="43"/>
      <c r="Y153" s="43"/>
      <c r="Z153" s="47" t="s">
        <v>901</v>
      </c>
      <c r="AA153" s="43"/>
      <c r="AB153" s="43"/>
      <c r="AC153" s="43"/>
      <c r="AD153" s="43"/>
      <c r="AE153" s="47" t="s">
        <v>904</v>
      </c>
      <c r="AF153" s="47" t="s">
        <v>899</v>
      </c>
      <c r="AG153" s="47" t="s">
        <v>912</v>
      </c>
      <c r="AH153" s="43"/>
      <c r="AI153" s="43"/>
      <c r="AJ153" s="43"/>
      <c r="AK153" s="43"/>
      <c r="AL153" s="47" t="s">
        <v>899</v>
      </c>
      <c r="AM153" s="43"/>
      <c r="AN153" s="43"/>
      <c r="AO153" s="43"/>
      <c r="AP153" s="43"/>
    </row>
    <row r="154" spans="1:42" x14ac:dyDescent="0.3">
      <c r="A154" s="43" t="s">
        <v>444</v>
      </c>
      <c r="B154" s="47" t="s">
        <v>904</v>
      </c>
      <c r="C154" s="48">
        <v>1</v>
      </c>
      <c r="D154" s="47" t="s">
        <v>904</v>
      </c>
      <c r="E154" s="47" t="s">
        <v>904</v>
      </c>
      <c r="F154" s="47" t="s">
        <v>907</v>
      </c>
      <c r="G154" s="129">
        <v>348750</v>
      </c>
      <c r="H154" s="47" t="s">
        <v>1096</v>
      </c>
      <c r="I154" s="130">
        <v>5.2499999999999998E-2</v>
      </c>
      <c r="J154" s="47" t="s">
        <v>909</v>
      </c>
      <c r="K154" s="47" t="s">
        <v>9</v>
      </c>
      <c r="L154" s="47" t="s">
        <v>904</v>
      </c>
      <c r="M154" s="129">
        <v>465000</v>
      </c>
      <c r="N154" s="47" t="s">
        <v>908</v>
      </c>
      <c r="O154" s="47"/>
      <c r="P154" s="47"/>
      <c r="Q154" s="47" t="s">
        <v>903</v>
      </c>
      <c r="R154" s="43"/>
      <c r="S154" s="43"/>
      <c r="T154" s="43"/>
      <c r="U154" s="47" t="s">
        <v>899</v>
      </c>
      <c r="V154" s="43"/>
      <c r="W154" s="43"/>
      <c r="X154" s="43"/>
      <c r="Y154" s="43"/>
      <c r="Z154" s="47" t="s">
        <v>901</v>
      </c>
      <c r="AA154" s="43"/>
      <c r="AB154" s="43"/>
      <c r="AC154" s="43"/>
      <c r="AD154" s="43"/>
      <c r="AE154" s="47" t="s">
        <v>904</v>
      </c>
      <c r="AF154" s="47" t="s">
        <v>899</v>
      </c>
      <c r="AG154" s="47" t="s">
        <v>907</v>
      </c>
      <c r="AH154" s="43"/>
      <c r="AI154" s="43"/>
      <c r="AJ154" s="43"/>
      <c r="AK154" s="43"/>
      <c r="AL154" s="47" t="s">
        <v>899</v>
      </c>
      <c r="AM154" s="43"/>
      <c r="AN154" s="43"/>
      <c r="AO154" s="43"/>
      <c r="AP154" s="43"/>
    </row>
    <row r="155" spans="1:42" x14ac:dyDescent="0.3">
      <c r="A155" s="43" t="s">
        <v>161</v>
      </c>
      <c r="B155" s="47" t="s">
        <v>900</v>
      </c>
      <c r="C155" s="48">
        <v>1</v>
      </c>
      <c r="D155" s="47" t="s">
        <v>904</v>
      </c>
      <c r="E155" s="47" t="s">
        <v>904</v>
      </c>
      <c r="F155" s="47" t="s">
        <v>907</v>
      </c>
      <c r="G155" s="129">
        <v>247200</v>
      </c>
      <c r="H155" s="47" t="s">
        <v>1095</v>
      </c>
      <c r="I155" s="47" t="s">
        <v>9</v>
      </c>
      <c r="J155" s="47" t="s">
        <v>909</v>
      </c>
      <c r="K155" s="47" t="s">
        <v>9</v>
      </c>
      <c r="L155" s="47" t="s">
        <v>904</v>
      </c>
      <c r="M155" s="129" t="s">
        <v>9</v>
      </c>
      <c r="N155" s="47" t="s">
        <v>9</v>
      </c>
      <c r="O155" s="47"/>
      <c r="P155" s="47"/>
      <c r="Q155" s="47" t="s">
        <v>903</v>
      </c>
      <c r="R155" s="43"/>
      <c r="S155" s="43"/>
      <c r="T155" s="43"/>
      <c r="U155" s="47" t="s">
        <v>918</v>
      </c>
      <c r="V155" s="43"/>
      <c r="W155" s="43"/>
      <c r="X155" s="43"/>
      <c r="Y155" s="43"/>
      <c r="Z155" s="47" t="s">
        <v>918</v>
      </c>
      <c r="AA155" s="43"/>
      <c r="AB155" s="43"/>
      <c r="AC155" s="43"/>
      <c r="AD155" s="43"/>
      <c r="AE155" s="47" t="s">
        <v>912</v>
      </c>
      <c r="AF155" s="47" t="s">
        <v>912</v>
      </c>
      <c r="AG155" s="47" t="s">
        <v>912</v>
      </c>
      <c r="AH155" s="43"/>
      <c r="AI155" s="43"/>
      <c r="AJ155" s="43"/>
      <c r="AK155" s="43"/>
      <c r="AL155" s="47" t="s">
        <v>912</v>
      </c>
      <c r="AM155" s="43"/>
      <c r="AN155" s="43"/>
      <c r="AO155" s="43"/>
      <c r="AP155" s="43"/>
    </row>
    <row r="156" spans="1:42" x14ac:dyDescent="0.3">
      <c r="A156" s="43" t="s">
        <v>382</v>
      </c>
      <c r="B156" s="47" t="s">
        <v>904</v>
      </c>
      <c r="C156" s="48">
        <v>1</v>
      </c>
      <c r="D156" s="47" t="s">
        <v>904</v>
      </c>
      <c r="E156" s="47" t="s">
        <v>904</v>
      </c>
      <c r="F156" s="47" t="s">
        <v>907</v>
      </c>
      <c r="G156" s="129">
        <v>110000</v>
      </c>
      <c r="H156" s="47" t="s">
        <v>1094</v>
      </c>
      <c r="I156" s="130">
        <v>5.2499999999999998E-2</v>
      </c>
      <c r="J156" s="47" t="s">
        <v>909</v>
      </c>
      <c r="K156" s="47" t="s">
        <v>9</v>
      </c>
      <c r="L156" s="47" t="s">
        <v>904</v>
      </c>
      <c r="M156" s="129">
        <v>130000</v>
      </c>
      <c r="N156" s="47" t="s">
        <v>1093</v>
      </c>
      <c r="O156" s="47"/>
      <c r="P156" s="47"/>
      <c r="Q156" s="47" t="s">
        <v>903</v>
      </c>
      <c r="R156" s="43"/>
      <c r="S156" s="43"/>
      <c r="T156" s="43"/>
      <c r="U156" s="47" t="s">
        <v>918</v>
      </c>
      <c r="V156" s="43"/>
      <c r="W156" s="43"/>
      <c r="X156" s="43"/>
      <c r="Y156" s="43"/>
      <c r="Z156" s="47" t="s">
        <v>901</v>
      </c>
      <c r="AA156" s="43"/>
      <c r="AB156" s="43"/>
      <c r="AC156" s="43"/>
      <c r="AD156" s="43"/>
      <c r="AE156" s="47" t="s">
        <v>912</v>
      </c>
      <c r="AF156" s="47" t="s">
        <v>899</v>
      </c>
      <c r="AG156" s="47" t="s">
        <v>912</v>
      </c>
      <c r="AH156" s="43"/>
      <c r="AI156" s="43"/>
      <c r="AJ156" s="43"/>
      <c r="AK156" s="43"/>
      <c r="AL156" s="47" t="s">
        <v>899</v>
      </c>
      <c r="AM156" s="43"/>
      <c r="AN156" s="43"/>
      <c r="AO156" s="43"/>
      <c r="AP156" s="43"/>
    </row>
    <row r="157" spans="1:42" x14ac:dyDescent="0.3">
      <c r="A157" s="43" t="s">
        <v>393</v>
      </c>
      <c r="B157" s="47" t="s">
        <v>904</v>
      </c>
      <c r="C157" s="48">
        <v>1</v>
      </c>
      <c r="D157" s="47" t="s">
        <v>904</v>
      </c>
      <c r="E157" s="47" t="s">
        <v>904</v>
      </c>
      <c r="F157" s="47" t="s">
        <v>907</v>
      </c>
      <c r="G157" s="129">
        <v>80000</v>
      </c>
      <c r="H157" s="47" t="s">
        <v>1092</v>
      </c>
      <c r="I157" s="131">
        <v>0.05</v>
      </c>
      <c r="J157" s="47" t="s">
        <v>920</v>
      </c>
      <c r="K157" s="47" t="s">
        <v>9</v>
      </c>
      <c r="L157" s="47" t="s">
        <v>904</v>
      </c>
      <c r="M157" s="129">
        <v>128000</v>
      </c>
      <c r="N157" s="47" t="s">
        <v>1091</v>
      </c>
      <c r="O157" s="47"/>
      <c r="P157" s="47"/>
      <c r="Q157" s="47" t="s">
        <v>903</v>
      </c>
      <c r="R157" s="43"/>
      <c r="S157" s="43"/>
      <c r="T157" s="43"/>
      <c r="U157" s="47" t="s">
        <v>907</v>
      </c>
      <c r="V157" s="47" t="s">
        <v>930</v>
      </c>
      <c r="W157" s="43"/>
      <c r="X157" s="43"/>
      <c r="Y157" s="43"/>
      <c r="Z157" s="47" t="s">
        <v>901</v>
      </c>
      <c r="AA157" s="43"/>
      <c r="AB157" s="43"/>
      <c r="AC157" s="43"/>
      <c r="AD157" s="43"/>
      <c r="AE157" s="47" t="s">
        <v>907</v>
      </c>
      <c r="AF157" s="47" t="s">
        <v>899</v>
      </c>
      <c r="AG157" s="47" t="s">
        <v>907</v>
      </c>
      <c r="AH157" s="43"/>
      <c r="AI157" s="43"/>
      <c r="AJ157" s="43"/>
      <c r="AK157" s="43"/>
      <c r="AL157" s="47" t="s">
        <v>899</v>
      </c>
      <c r="AM157" s="43"/>
      <c r="AN157" s="43"/>
      <c r="AO157" s="43"/>
      <c r="AP157" s="43"/>
    </row>
    <row r="158" spans="1:42" x14ac:dyDescent="0.3">
      <c r="A158" s="43" t="s">
        <v>377</v>
      </c>
      <c r="B158" s="47" t="s">
        <v>904</v>
      </c>
      <c r="C158" s="48">
        <v>1</v>
      </c>
      <c r="D158" s="47" t="s">
        <v>904</v>
      </c>
      <c r="E158" s="47" t="s">
        <v>904</v>
      </c>
      <c r="F158" s="47" t="s">
        <v>907</v>
      </c>
      <c r="G158" s="129">
        <v>511875</v>
      </c>
      <c r="H158" s="47" t="s">
        <v>1090</v>
      </c>
      <c r="I158" s="130">
        <v>4.6249999999999999E-2</v>
      </c>
      <c r="J158" s="47" t="s">
        <v>909</v>
      </c>
      <c r="K158" s="47" t="s">
        <v>9</v>
      </c>
      <c r="L158" s="47" t="s">
        <v>904</v>
      </c>
      <c r="M158" s="129">
        <v>682500</v>
      </c>
      <c r="N158" s="47" t="s">
        <v>908</v>
      </c>
      <c r="O158" s="47"/>
      <c r="P158" s="47"/>
      <c r="Q158" s="47" t="s">
        <v>903</v>
      </c>
      <c r="R158" s="43"/>
      <c r="S158" s="43"/>
      <c r="T158" s="43"/>
      <c r="U158" s="47" t="s">
        <v>899</v>
      </c>
      <c r="V158" s="43"/>
      <c r="W158" s="43"/>
      <c r="X158" s="43"/>
      <c r="Y158" s="43"/>
      <c r="Z158" s="47" t="s">
        <v>899</v>
      </c>
      <c r="AA158" s="43"/>
      <c r="AB158" s="43"/>
      <c r="AC158" s="43"/>
      <c r="AD158" s="43"/>
      <c r="AE158" s="47" t="s">
        <v>904</v>
      </c>
      <c r="AF158" s="47" t="s">
        <v>904</v>
      </c>
      <c r="AG158" s="47" t="s">
        <v>904</v>
      </c>
      <c r="AH158" s="43"/>
      <c r="AI158" s="43"/>
      <c r="AJ158" s="43"/>
      <c r="AK158" s="43"/>
      <c r="AL158" s="47" t="s">
        <v>907</v>
      </c>
      <c r="AM158" s="43"/>
      <c r="AN158" s="43"/>
      <c r="AO158" s="43"/>
      <c r="AP158" s="43"/>
    </row>
    <row r="159" spans="1:42" x14ac:dyDescent="0.3">
      <c r="A159" s="43" t="s">
        <v>392</v>
      </c>
      <c r="B159" s="47" t="s">
        <v>904</v>
      </c>
      <c r="C159" s="48">
        <v>2</v>
      </c>
      <c r="D159" s="47" t="s">
        <v>904</v>
      </c>
      <c r="E159" s="47" t="s">
        <v>904</v>
      </c>
      <c r="F159" s="47" t="s">
        <v>907</v>
      </c>
      <c r="G159" s="129">
        <v>366000</v>
      </c>
      <c r="H159" s="47" t="s">
        <v>1089</v>
      </c>
      <c r="I159" s="130">
        <v>5.3749999999999999E-2</v>
      </c>
      <c r="J159" s="47" t="s">
        <v>909</v>
      </c>
      <c r="K159" s="47" t="s">
        <v>9</v>
      </c>
      <c r="L159" s="47" t="s">
        <v>904</v>
      </c>
      <c r="M159" s="129">
        <v>457500</v>
      </c>
      <c r="N159" s="47" t="s">
        <v>928</v>
      </c>
      <c r="O159" s="47"/>
      <c r="P159" s="47"/>
      <c r="Q159" s="47" t="s">
        <v>903</v>
      </c>
      <c r="R159" s="43"/>
      <c r="S159" s="43"/>
      <c r="T159" s="43"/>
      <c r="U159" s="47" t="s">
        <v>907</v>
      </c>
      <c r="V159" s="47" t="s">
        <v>1005</v>
      </c>
      <c r="W159" s="43"/>
      <c r="X159" s="43"/>
      <c r="Y159" s="43"/>
      <c r="Z159" s="47" t="s">
        <v>907</v>
      </c>
      <c r="AA159" s="47" t="s">
        <v>1005</v>
      </c>
      <c r="AB159" s="43"/>
      <c r="AC159" s="43"/>
      <c r="AD159" s="43"/>
      <c r="AE159" s="47" t="s">
        <v>907</v>
      </c>
      <c r="AF159" s="47" t="s">
        <v>904</v>
      </c>
      <c r="AG159" s="47" t="s">
        <v>907</v>
      </c>
      <c r="AH159" s="43"/>
      <c r="AI159" s="43"/>
      <c r="AJ159" s="43"/>
      <c r="AK159" s="43"/>
      <c r="AL159" s="47" t="s">
        <v>907</v>
      </c>
      <c r="AM159" s="43"/>
      <c r="AN159" s="43"/>
      <c r="AO159" s="43"/>
      <c r="AP159" s="43"/>
    </row>
    <row r="160" spans="1:42" x14ac:dyDescent="0.3">
      <c r="A160" s="43" t="s">
        <v>446</v>
      </c>
      <c r="B160" s="47" t="s">
        <v>904</v>
      </c>
      <c r="C160" s="48">
        <v>1</v>
      </c>
      <c r="D160" s="47" t="s">
        <v>904</v>
      </c>
      <c r="E160" s="47" t="s">
        <v>904</v>
      </c>
      <c r="F160" s="47" t="s">
        <v>907</v>
      </c>
      <c r="G160" s="129">
        <v>647200</v>
      </c>
      <c r="H160" s="47" t="s">
        <v>1088</v>
      </c>
      <c r="I160" s="130">
        <v>4.7500000000000001E-2</v>
      </c>
      <c r="J160" s="47" t="s">
        <v>909</v>
      </c>
      <c r="K160" s="47" t="s">
        <v>9</v>
      </c>
      <c r="L160" s="47" t="s">
        <v>904</v>
      </c>
      <c r="M160" s="129">
        <v>750000</v>
      </c>
      <c r="N160" s="47" t="s">
        <v>1087</v>
      </c>
      <c r="O160" s="47"/>
      <c r="P160" s="47"/>
      <c r="Q160" s="47" t="s">
        <v>903</v>
      </c>
      <c r="R160" s="43"/>
      <c r="S160" s="43"/>
      <c r="T160" s="43"/>
      <c r="U160" s="47" t="s">
        <v>918</v>
      </c>
      <c r="V160" s="43"/>
      <c r="W160" s="43"/>
      <c r="X160" s="43"/>
      <c r="Y160" s="43"/>
      <c r="Z160" s="47" t="s">
        <v>901</v>
      </c>
      <c r="AA160" s="43"/>
      <c r="AB160" s="43"/>
      <c r="AC160" s="43"/>
      <c r="AD160" s="43"/>
      <c r="AE160" s="47" t="s">
        <v>904</v>
      </c>
      <c r="AF160" s="47" t="s">
        <v>899</v>
      </c>
      <c r="AG160" s="47" t="s">
        <v>912</v>
      </c>
      <c r="AH160" s="43"/>
      <c r="AI160" s="43"/>
      <c r="AJ160" s="43"/>
      <c r="AK160" s="43"/>
      <c r="AL160" s="47" t="s">
        <v>899</v>
      </c>
      <c r="AM160" s="43"/>
      <c r="AN160" s="43"/>
      <c r="AO160" s="43"/>
      <c r="AP160" s="43"/>
    </row>
    <row r="161" spans="1:42" x14ac:dyDescent="0.3">
      <c r="A161" s="43" t="s">
        <v>413</v>
      </c>
      <c r="B161" s="47" t="s">
        <v>904</v>
      </c>
      <c r="C161" s="48">
        <v>2</v>
      </c>
      <c r="D161" s="47" t="s">
        <v>907</v>
      </c>
      <c r="E161" s="47" t="s">
        <v>904</v>
      </c>
      <c r="F161" s="47" t="s">
        <v>907</v>
      </c>
      <c r="G161" s="129">
        <v>366300</v>
      </c>
      <c r="H161" s="47" t="s">
        <v>947</v>
      </c>
      <c r="I161" s="130">
        <v>5.6250000000000001E-2</v>
      </c>
      <c r="J161" s="47" t="s">
        <v>909</v>
      </c>
      <c r="K161" s="47" t="s">
        <v>9</v>
      </c>
      <c r="L161" s="47" t="s">
        <v>904</v>
      </c>
      <c r="M161" s="129">
        <v>430000</v>
      </c>
      <c r="N161" s="47" t="s">
        <v>1086</v>
      </c>
      <c r="O161" s="47"/>
      <c r="P161" s="47"/>
      <c r="Q161" s="47" t="s">
        <v>903</v>
      </c>
      <c r="R161" s="43"/>
      <c r="S161" s="43"/>
      <c r="T161" s="43"/>
      <c r="U161" s="47" t="s">
        <v>899</v>
      </c>
      <c r="V161" s="43"/>
      <c r="W161" s="43"/>
      <c r="X161" s="43"/>
      <c r="Y161" s="43"/>
      <c r="Z161" s="47" t="s">
        <v>899</v>
      </c>
      <c r="AA161" s="43"/>
      <c r="AB161" s="43"/>
      <c r="AC161" s="43"/>
      <c r="AD161" s="43"/>
      <c r="AE161" s="47" t="s">
        <v>904</v>
      </c>
      <c r="AF161" s="47" t="s">
        <v>907</v>
      </c>
      <c r="AG161" s="47" t="s">
        <v>904</v>
      </c>
      <c r="AH161" s="47" t="s">
        <v>948</v>
      </c>
      <c r="AI161" s="43"/>
      <c r="AJ161" s="43"/>
      <c r="AK161" s="43"/>
      <c r="AL161" s="47" t="s">
        <v>904</v>
      </c>
      <c r="AM161" s="47" t="s">
        <v>948</v>
      </c>
      <c r="AN161" s="43"/>
      <c r="AO161" s="43"/>
      <c r="AP161" s="43"/>
    </row>
    <row r="162" spans="1:42" x14ac:dyDescent="0.3">
      <c r="A162" s="43" t="s">
        <v>154</v>
      </c>
      <c r="B162" s="47" t="s">
        <v>900</v>
      </c>
      <c r="C162" s="48">
        <v>1</v>
      </c>
      <c r="D162" s="47" t="s">
        <v>904</v>
      </c>
      <c r="E162" s="47" t="s">
        <v>904</v>
      </c>
      <c r="F162" s="47" t="s">
        <v>907</v>
      </c>
      <c r="G162" s="129">
        <v>360000</v>
      </c>
      <c r="H162" s="47" t="s">
        <v>1068</v>
      </c>
      <c r="I162" s="47" t="s">
        <v>9</v>
      </c>
      <c r="J162" s="47" t="s">
        <v>1037</v>
      </c>
      <c r="K162" s="47" t="s">
        <v>9</v>
      </c>
      <c r="L162" s="47" t="s">
        <v>904</v>
      </c>
      <c r="M162" s="129" t="s">
        <v>9</v>
      </c>
      <c r="N162" s="47" t="s">
        <v>9</v>
      </c>
      <c r="O162" s="47"/>
      <c r="P162" s="47"/>
      <c r="Q162" s="47" t="s">
        <v>903</v>
      </c>
      <c r="R162" s="43"/>
      <c r="S162" s="43"/>
      <c r="T162" s="43"/>
      <c r="U162" s="47" t="s">
        <v>899</v>
      </c>
      <c r="V162" s="43"/>
      <c r="W162" s="43"/>
      <c r="X162" s="43"/>
      <c r="Y162" s="43"/>
      <c r="Z162" s="47" t="s">
        <v>899</v>
      </c>
      <c r="AA162" s="43"/>
      <c r="AB162" s="43"/>
      <c r="AC162" s="43"/>
      <c r="AD162" s="43"/>
      <c r="AE162" s="47" t="s">
        <v>907</v>
      </c>
      <c r="AF162" s="47" t="s">
        <v>904</v>
      </c>
      <c r="AG162" s="47" t="s">
        <v>907</v>
      </c>
      <c r="AH162" s="43"/>
      <c r="AI162" s="43"/>
      <c r="AJ162" s="43"/>
      <c r="AK162" s="43"/>
      <c r="AL162" s="47" t="s">
        <v>912</v>
      </c>
      <c r="AM162" s="43"/>
      <c r="AN162" s="43"/>
      <c r="AO162" s="43"/>
      <c r="AP162" s="43"/>
    </row>
    <row r="163" spans="1:42" x14ac:dyDescent="0.3">
      <c r="A163" s="43" t="s">
        <v>399</v>
      </c>
      <c r="B163" s="47" t="s">
        <v>912</v>
      </c>
      <c r="C163" s="48">
        <v>2</v>
      </c>
      <c r="D163" s="47" t="s">
        <v>904</v>
      </c>
      <c r="E163" s="47" t="s">
        <v>904</v>
      </c>
      <c r="F163" s="47" t="s">
        <v>907</v>
      </c>
      <c r="G163" s="129">
        <v>467500</v>
      </c>
      <c r="H163" s="47" t="s">
        <v>949</v>
      </c>
      <c r="I163" s="47" t="s">
        <v>9</v>
      </c>
      <c r="J163" s="47" t="s">
        <v>909</v>
      </c>
      <c r="K163" s="47" t="s">
        <v>9</v>
      </c>
      <c r="L163" s="47" t="s">
        <v>904</v>
      </c>
      <c r="M163" s="129">
        <v>550000</v>
      </c>
      <c r="N163" s="47" t="s">
        <v>977</v>
      </c>
      <c r="O163" s="47"/>
      <c r="P163" s="47"/>
      <c r="Q163" s="47" t="s">
        <v>936</v>
      </c>
      <c r="R163" s="43"/>
      <c r="S163" s="43"/>
      <c r="T163" s="43"/>
      <c r="U163" s="47" t="s">
        <v>912</v>
      </c>
      <c r="V163" s="43"/>
      <c r="W163" s="43"/>
      <c r="X163" s="43"/>
      <c r="Y163" s="43"/>
      <c r="Z163" s="47" t="s">
        <v>907</v>
      </c>
      <c r="AA163" s="43"/>
      <c r="AB163" s="43"/>
      <c r="AC163" s="43"/>
      <c r="AD163" s="43"/>
      <c r="AE163" s="47" t="s">
        <v>904</v>
      </c>
      <c r="AF163" s="47" t="s">
        <v>907</v>
      </c>
      <c r="AG163" s="47" t="s">
        <v>904</v>
      </c>
      <c r="AH163" s="43"/>
      <c r="AI163" s="43"/>
      <c r="AJ163" s="43"/>
      <c r="AK163" s="43"/>
      <c r="AL163" s="47" t="s">
        <v>907</v>
      </c>
      <c r="AM163" s="43"/>
      <c r="AN163" s="43"/>
      <c r="AO163" s="43"/>
      <c r="AP163" s="43"/>
    </row>
    <row r="164" spans="1:42" x14ac:dyDescent="0.3">
      <c r="A164" s="43" t="s">
        <v>362</v>
      </c>
      <c r="B164" s="47" t="s">
        <v>904</v>
      </c>
      <c r="C164" s="48">
        <v>1</v>
      </c>
      <c r="D164" s="47" t="s">
        <v>904</v>
      </c>
      <c r="E164" s="47" t="s">
        <v>904</v>
      </c>
      <c r="F164" s="47" t="s">
        <v>907</v>
      </c>
      <c r="G164" s="129">
        <v>194000</v>
      </c>
      <c r="H164" s="47" t="s">
        <v>1085</v>
      </c>
      <c r="I164" s="130">
        <v>5.3749999999999999E-2</v>
      </c>
      <c r="J164" s="47" t="s">
        <v>909</v>
      </c>
      <c r="K164" s="47" t="s">
        <v>9</v>
      </c>
      <c r="L164" s="47" t="s">
        <v>904</v>
      </c>
      <c r="M164" s="129">
        <v>309000</v>
      </c>
      <c r="N164" s="47" t="s">
        <v>1084</v>
      </c>
      <c r="O164" s="47"/>
      <c r="P164" s="47"/>
      <c r="Q164" s="47" t="s">
        <v>903</v>
      </c>
      <c r="R164" s="43"/>
      <c r="S164" s="43"/>
      <c r="T164" s="43"/>
      <c r="U164" s="47" t="s">
        <v>918</v>
      </c>
      <c r="V164" s="43"/>
      <c r="W164" s="43"/>
      <c r="X164" s="43"/>
      <c r="Y164" s="43"/>
      <c r="Z164" s="47" t="s">
        <v>901</v>
      </c>
      <c r="AA164" s="43"/>
      <c r="AB164" s="43"/>
      <c r="AC164" s="43"/>
      <c r="AD164" s="43"/>
      <c r="AE164" s="47" t="s">
        <v>904</v>
      </c>
      <c r="AF164" s="47" t="s">
        <v>899</v>
      </c>
      <c r="AG164" s="47" t="s">
        <v>912</v>
      </c>
      <c r="AH164" s="43"/>
      <c r="AI164" s="43"/>
      <c r="AJ164" s="43"/>
      <c r="AK164" s="43"/>
      <c r="AL164" s="47" t="s">
        <v>899</v>
      </c>
      <c r="AM164" s="43"/>
      <c r="AN164" s="43"/>
      <c r="AO164" s="43"/>
      <c r="AP164" s="43"/>
    </row>
    <row r="165" spans="1:42" x14ac:dyDescent="0.3">
      <c r="A165" s="43" t="s">
        <v>146</v>
      </c>
      <c r="B165" s="47" t="s">
        <v>904</v>
      </c>
      <c r="C165" s="48">
        <v>1</v>
      </c>
      <c r="D165" s="47" t="s">
        <v>904</v>
      </c>
      <c r="E165" s="47" t="s">
        <v>904</v>
      </c>
      <c r="F165" s="47" t="s">
        <v>907</v>
      </c>
      <c r="G165" s="129">
        <v>384000</v>
      </c>
      <c r="H165" s="47" t="s">
        <v>955</v>
      </c>
      <c r="I165" s="131">
        <v>0.06</v>
      </c>
      <c r="J165" s="47" t="s">
        <v>909</v>
      </c>
      <c r="K165" s="47" t="s">
        <v>9</v>
      </c>
      <c r="L165" s="47" t="s">
        <v>904</v>
      </c>
      <c r="M165" s="129">
        <v>480000</v>
      </c>
      <c r="N165" s="47" t="s">
        <v>928</v>
      </c>
      <c r="O165" s="47"/>
      <c r="P165" s="47"/>
      <c r="Q165" s="47" t="s">
        <v>903</v>
      </c>
      <c r="R165" s="43"/>
      <c r="S165" s="43"/>
      <c r="T165" s="43"/>
      <c r="U165" s="47" t="s">
        <v>918</v>
      </c>
      <c r="V165" s="43"/>
      <c r="W165" s="43"/>
      <c r="X165" s="43"/>
      <c r="Y165" s="43"/>
      <c r="Z165" s="47" t="s">
        <v>918</v>
      </c>
      <c r="AA165" s="43"/>
      <c r="AB165" s="43"/>
      <c r="AC165" s="43"/>
      <c r="AD165" s="43"/>
      <c r="AE165" s="47" t="s">
        <v>912</v>
      </c>
      <c r="AF165" s="47" t="s">
        <v>912</v>
      </c>
      <c r="AG165" s="47" t="s">
        <v>912</v>
      </c>
      <c r="AH165" s="43"/>
      <c r="AI165" s="43"/>
      <c r="AJ165" s="43"/>
      <c r="AK165" s="43"/>
      <c r="AL165" s="47" t="s">
        <v>912</v>
      </c>
      <c r="AM165" s="43"/>
      <c r="AN165" s="43"/>
      <c r="AO165" s="43"/>
      <c r="AP165" s="43"/>
    </row>
    <row r="166" spans="1:42" x14ac:dyDescent="0.3">
      <c r="A166" s="43" t="s">
        <v>399</v>
      </c>
      <c r="B166" s="47" t="s">
        <v>900</v>
      </c>
      <c r="C166" s="48">
        <v>2</v>
      </c>
      <c r="D166" s="47" t="s">
        <v>904</v>
      </c>
      <c r="E166" s="47" t="s">
        <v>904</v>
      </c>
      <c r="F166" s="47" t="s">
        <v>907</v>
      </c>
      <c r="G166" s="129">
        <v>467500</v>
      </c>
      <c r="H166" s="47" t="s">
        <v>1083</v>
      </c>
      <c r="I166" s="47" t="s">
        <v>9</v>
      </c>
      <c r="J166" s="47" t="s">
        <v>909</v>
      </c>
      <c r="K166" s="47" t="s">
        <v>9</v>
      </c>
      <c r="L166" s="47" t="s">
        <v>904</v>
      </c>
      <c r="M166" s="129" t="s">
        <v>9</v>
      </c>
      <c r="N166" s="47" t="s">
        <v>9</v>
      </c>
      <c r="O166" s="47"/>
      <c r="P166" s="47"/>
      <c r="Q166" s="47" t="s">
        <v>903</v>
      </c>
      <c r="R166" s="43"/>
      <c r="S166" s="43"/>
      <c r="T166" s="43"/>
      <c r="U166" s="47" t="s">
        <v>912</v>
      </c>
      <c r="V166" s="43"/>
      <c r="W166" s="43"/>
      <c r="X166" s="43"/>
      <c r="Y166" s="43"/>
      <c r="Z166" s="47" t="s">
        <v>907</v>
      </c>
      <c r="AA166" s="43"/>
      <c r="AB166" s="43"/>
      <c r="AC166" s="43"/>
      <c r="AD166" s="43"/>
      <c r="AE166" s="47" t="s">
        <v>904</v>
      </c>
      <c r="AF166" s="47" t="s">
        <v>907</v>
      </c>
      <c r="AG166" s="47" t="s">
        <v>904</v>
      </c>
      <c r="AH166" s="43"/>
      <c r="AI166" s="43"/>
      <c r="AJ166" s="43"/>
      <c r="AK166" s="43"/>
      <c r="AL166" s="47" t="s">
        <v>907</v>
      </c>
      <c r="AM166" s="43"/>
      <c r="AN166" s="43"/>
      <c r="AO166" s="43"/>
      <c r="AP166" s="43"/>
    </row>
    <row r="167" spans="1:42" x14ac:dyDescent="0.3">
      <c r="A167" s="43" t="s">
        <v>147</v>
      </c>
      <c r="B167" s="47" t="s">
        <v>904</v>
      </c>
      <c r="C167" s="48">
        <v>1</v>
      </c>
      <c r="D167" s="47" t="s">
        <v>904</v>
      </c>
      <c r="E167" s="47" t="s">
        <v>904</v>
      </c>
      <c r="F167" s="47" t="s">
        <v>907</v>
      </c>
      <c r="G167" s="129">
        <v>180000</v>
      </c>
      <c r="H167" s="47" t="s">
        <v>953</v>
      </c>
      <c r="I167" s="130">
        <v>5.7500000000000002E-2</v>
      </c>
      <c r="J167" s="47" t="s">
        <v>909</v>
      </c>
      <c r="K167" s="47" t="s">
        <v>9</v>
      </c>
      <c r="L167" s="47" t="s">
        <v>904</v>
      </c>
      <c r="M167" s="129">
        <v>360000</v>
      </c>
      <c r="N167" s="47" t="s">
        <v>1035</v>
      </c>
      <c r="O167" s="47"/>
      <c r="P167" s="47"/>
      <c r="Q167" s="47" t="s">
        <v>903</v>
      </c>
      <c r="R167" s="43"/>
      <c r="S167" s="43"/>
      <c r="T167" s="43"/>
      <c r="U167" s="47" t="s">
        <v>918</v>
      </c>
      <c r="V167" s="43"/>
      <c r="W167" s="43"/>
      <c r="X167" s="43"/>
      <c r="Y167" s="43"/>
      <c r="Z167" s="47" t="s">
        <v>918</v>
      </c>
      <c r="AA167" s="43"/>
      <c r="AB167" s="43"/>
      <c r="AC167" s="43"/>
      <c r="AD167" s="43"/>
      <c r="AE167" s="47" t="s">
        <v>904</v>
      </c>
      <c r="AF167" s="47" t="s">
        <v>907</v>
      </c>
      <c r="AG167" s="47" t="s">
        <v>912</v>
      </c>
      <c r="AH167" s="43"/>
      <c r="AI167" s="43"/>
      <c r="AJ167" s="43"/>
      <c r="AK167" s="43"/>
      <c r="AL167" s="47" t="s">
        <v>912</v>
      </c>
      <c r="AM167" s="43"/>
      <c r="AN167" s="43"/>
      <c r="AO167" s="43"/>
      <c r="AP167" s="43"/>
    </row>
    <row r="168" spans="1:42" x14ac:dyDescent="0.3">
      <c r="A168" s="43" t="s">
        <v>150</v>
      </c>
      <c r="B168" s="47" t="s">
        <v>900</v>
      </c>
      <c r="C168" s="48">
        <v>1</v>
      </c>
      <c r="D168" s="47" t="s">
        <v>907</v>
      </c>
      <c r="E168" s="47" t="s">
        <v>904</v>
      </c>
      <c r="F168" s="47" t="s">
        <v>907</v>
      </c>
      <c r="G168" s="129">
        <v>358401</v>
      </c>
      <c r="H168" s="47" t="s">
        <v>1082</v>
      </c>
      <c r="I168" s="47" t="s">
        <v>9</v>
      </c>
      <c r="J168" s="47" t="s">
        <v>909</v>
      </c>
      <c r="K168" s="47" t="s">
        <v>9</v>
      </c>
      <c r="L168" s="47" t="s">
        <v>904</v>
      </c>
      <c r="M168" s="129" t="s">
        <v>9</v>
      </c>
      <c r="N168" s="47" t="s">
        <v>9</v>
      </c>
      <c r="O168" s="47"/>
      <c r="P168" s="47"/>
      <c r="Q168" s="47" t="s">
        <v>903</v>
      </c>
      <c r="R168" s="43"/>
      <c r="S168" s="43"/>
      <c r="T168" s="43"/>
      <c r="U168" s="47" t="s">
        <v>918</v>
      </c>
      <c r="V168" s="43"/>
      <c r="W168" s="43"/>
      <c r="X168" s="43"/>
      <c r="Y168" s="43"/>
      <c r="Z168" s="47" t="s">
        <v>901</v>
      </c>
      <c r="AA168" s="43"/>
      <c r="AB168" s="43"/>
      <c r="AC168" s="43"/>
      <c r="AD168" s="43"/>
      <c r="AE168" s="47" t="s">
        <v>904</v>
      </c>
      <c r="AF168" s="47" t="s">
        <v>899</v>
      </c>
      <c r="AG168" s="47" t="s">
        <v>912</v>
      </c>
      <c r="AH168" s="43"/>
      <c r="AI168" s="43"/>
      <c r="AJ168" s="43"/>
      <c r="AK168" s="43"/>
      <c r="AL168" s="47" t="s">
        <v>899</v>
      </c>
      <c r="AM168" s="43"/>
      <c r="AN168" s="43"/>
      <c r="AO168" s="43"/>
      <c r="AP168" s="43"/>
    </row>
    <row r="169" spans="1:42" x14ac:dyDescent="0.3">
      <c r="A169" s="43" t="s">
        <v>445</v>
      </c>
      <c r="B169" s="47" t="s">
        <v>900</v>
      </c>
      <c r="C169" s="48">
        <v>1</v>
      </c>
      <c r="D169" s="47" t="s">
        <v>904</v>
      </c>
      <c r="E169" s="47" t="s">
        <v>904</v>
      </c>
      <c r="F169" s="47" t="s">
        <v>907</v>
      </c>
      <c r="G169" s="129">
        <v>710000</v>
      </c>
      <c r="H169" s="47" t="s">
        <v>1081</v>
      </c>
      <c r="I169" s="47" t="s">
        <v>9</v>
      </c>
      <c r="J169" s="47" t="s">
        <v>909</v>
      </c>
      <c r="K169" s="47" t="s">
        <v>9</v>
      </c>
      <c r="L169" s="47" t="s">
        <v>904</v>
      </c>
      <c r="M169" s="129" t="s">
        <v>9</v>
      </c>
      <c r="N169" s="47" t="s">
        <v>9</v>
      </c>
      <c r="O169" s="47"/>
      <c r="P169" s="47"/>
      <c r="Q169" s="47" t="s">
        <v>903</v>
      </c>
      <c r="R169" s="43"/>
      <c r="S169" s="43"/>
      <c r="T169" s="43"/>
      <c r="U169" s="47" t="s">
        <v>907</v>
      </c>
      <c r="V169" s="43"/>
      <c r="W169" s="43"/>
      <c r="X169" s="43"/>
      <c r="Y169" s="43"/>
      <c r="Z169" s="47" t="s">
        <v>899</v>
      </c>
      <c r="AA169" s="43"/>
      <c r="AB169" s="43"/>
      <c r="AC169" s="43"/>
      <c r="AD169" s="43"/>
      <c r="AE169" s="47" t="s">
        <v>907</v>
      </c>
      <c r="AF169" s="47" t="s">
        <v>904</v>
      </c>
      <c r="AG169" s="47" t="s">
        <v>907</v>
      </c>
      <c r="AH169" s="43"/>
      <c r="AI169" s="43"/>
      <c r="AJ169" s="43"/>
      <c r="AK169" s="43"/>
      <c r="AL169" s="47" t="s">
        <v>907</v>
      </c>
      <c r="AM169" s="43"/>
      <c r="AN169" s="43"/>
      <c r="AO169" s="43"/>
      <c r="AP169" s="43"/>
    </row>
    <row r="170" spans="1:42" x14ac:dyDescent="0.3">
      <c r="A170" s="43" t="s">
        <v>368</v>
      </c>
      <c r="B170" s="47" t="s">
        <v>900</v>
      </c>
      <c r="C170" s="48">
        <v>3</v>
      </c>
      <c r="D170" s="47" t="s">
        <v>904</v>
      </c>
      <c r="E170" s="47" t="s">
        <v>904</v>
      </c>
      <c r="F170" s="47" t="s">
        <v>907</v>
      </c>
      <c r="G170" s="129">
        <v>574400</v>
      </c>
      <c r="H170" s="47" t="s">
        <v>1080</v>
      </c>
      <c r="I170" s="47" t="s">
        <v>9</v>
      </c>
      <c r="J170" s="47" t="s">
        <v>909</v>
      </c>
      <c r="K170" s="47" t="s">
        <v>9</v>
      </c>
      <c r="L170" s="47" t="s">
        <v>904</v>
      </c>
      <c r="M170" s="129" t="s">
        <v>9</v>
      </c>
      <c r="N170" s="47" t="s">
        <v>9</v>
      </c>
      <c r="O170" s="47"/>
      <c r="P170" s="47"/>
      <c r="Q170" s="47" t="s">
        <v>903</v>
      </c>
      <c r="R170" s="43"/>
      <c r="S170" s="43"/>
      <c r="T170" s="43"/>
      <c r="U170" s="47" t="s">
        <v>899</v>
      </c>
      <c r="V170" s="43"/>
      <c r="W170" s="43"/>
      <c r="X170" s="43"/>
      <c r="Y170" s="43"/>
      <c r="Z170" s="47" t="s">
        <v>899</v>
      </c>
      <c r="AA170" s="43"/>
      <c r="AB170" s="43"/>
      <c r="AC170" s="43"/>
      <c r="AD170" s="43"/>
      <c r="AE170" s="47" t="s">
        <v>907</v>
      </c>
      <c r="AF170" s="47" t="s">
        <v>904</v>
      </c>
      <c r="AG170" s="47" t="s">
        <v>907</v>
      </c>
      <c r="AH170" s="43"/>
      <c r="AI170" s="43"/>
      <c r="AJ170" s="43"/>
      <c r="AK170" s="43"/>
      <c r="AL170" s="47" t="s">
        <v>907</v>
      </c>
      <c r="AM170" s="43"/>
      <c r="AN170" s="43"/>
      <c r="AO170" s="43"/>
      <c r="AP170" s="43"/>
    </row>
    <row r="171" spans="1:42" x14ac:dyDescent="0.3">
      <c r="A171" s="43" t="s">
        <v>383</v>
      </c>
      <c r="B171" s="47" t="s">
        <v>900</v>
      </c>
      <c r="C171" s="48">
        <v>1</v>
      </c>
      <c r="D171" s="47" t="s">
        <v>904</v>
      </c>
      <c r="E171" s="47" t="s">
        <v>904</v>
      </c>
      <c r="F171" s="47" t="s">
        <v>907</v>
      </c>
      <c r="G171" s="129">
        <v>134900</v>
      </c>
      <c r="H171" s="47" t="s">
        <v>1079</v>
      </c>
      <c r="I171" s="47" t="s">
        <v>9</v>
      </c>
      <c r="J171" s="47" t="s">
        <v>909</v>
      </c>
      <c r="K171" s="47" t="s">
        <v>9</v>
      </c>
      <c r="L171" s="47" t="s">
        <v>904</v>
      </c>
      <c r="M171" s="129" t="s">
        <v>9</v>
      </c>
      <c r="N171" s="47" t="s">
        <v>9</v>
      </c>
      <c r="O171" s="47"/>
      <c r="P171" s="47"/>
      <c r="Q171" s="47" t="s">
        <v>903</v>
      </c>
      <c r="R171" s="43"/>
      <c r="S171" s="43"/>
      <c r="T171" s="43"/>
      <c r="U171" s="47" t="s">
        <v>899</v>
      </c>
      <c r="V171" s="43"/>
      <c r="W171" s="43"/>
      <c r="X171" s="43"/>
      <c r="Y171" s="43"/>
      <c r="Z171" s="47" t="s">
        <v>901</v>
      </c>
      <c r="AA171" s="43"/>
      <c r="AB171" s="43"/>
      <c r="AC171" s="43"/>
      <c r="AD171" s="43"/>
      <c r="AE171" s="47" t="s">
        <v>907</v>
      </c>
      <c r="AF171" s="47" t="s">
        <v>899</v>
      </c>
      <c r="AG171" s="47" t="s">
        <v>907</v>
      </c>
      <c r="AH171" s="43"/>
      <c r="AI171" s="43"/>
      <c r="AJ171" s="43"/>
      <c r="AK171" s="43"/>
      <c r="AL171" s="47" t="s">
        <v>899</v>
      </c>
      <c r="AM171" s="43"/>
      <c r="AN171" s="43"/>
      <c r="AO171" s="43"/>
      <c r="AP171" s="43"/>
    </row>
    <row r="172" spans="1:42" x14ac:dyDescent="0.3">
      <c r="A172" s="43" t="s">
        <v>366</v>
      </c>
      <c r="B172" s="47" t="s">
        <v>904</v>
      </c>
      <c r="C172" s="48">
        <v>1</v>
      </c>
      <c r="D172" s="47" t="s">
        <v>904</v>
      </c>
      <c r="E172" s="47" t="s">
        <v>904</v>
      </c>
      <c r="F172" s="47" t="s">
        <v>907</v>
      </c>
      <c r="G172" s="129">
        <v>233600</v>
      </c>
      <c r="H172" s="47" t="s">
        <v>939</v>
      </c>
      <c r="I172" s="130">
        <v>6.6250000000000003E-2</v>
      </c>
      <c r="J172" s="47" t="s">
        <v>909</v>
      </c>
      <c r="K172" s="47" t="s">
        <v>9</v>
      </c>
      <c r="L172" s="47" t="s">
        <v>904</v>
      </c>
      <c r="M172" s="129">
        <v>292000</v>
      </c>
      <c r="N172" s="47" t="s">
        <v>928</v>
      </c>
      <c r="O172" s="47"/>
      <c r="P172" s="47"/>
      <c r="Q172" s="47" t="s">
        <v>903</v>
      </c>
      <c r="R172" s="43"/>
      <c r="S172" s="43"/>
      <c r="T172" s="43"/>
      <c r="U172" s="47" t="s">
        <v>899</v>
      </c>
      <c r="V172" s="43"/>
      <c r="W172" s="43"/>
      <c r="X172" s="43"/>
      <c r="Y172" s="43"/>
      <c r="Z172" s="47" t="s">
        <v>901</v>
      </c>
      <c r="AA172" s="43"/>
      <c r="AB172" s="43"/>
      <c r="AC172" s="43"/>
      <c r="AD172" s="43"/>
      <c r="AE172" s="47" t="s">
        <v>907</v>
      </c>
      <c r="AF172" s="47" t="s">
        <v>899</v>
      </c>
      <c r="AG172" s="47" t="s">
        <v>904</v>
      </c>
      <c r="AH172" s="47" t="s">
        <v>948</v>
      </c>
      <c r="AI172" s="43"/>
      <c r="AJ172" s="43"/>
      <c r="AK172" s="43"/>
      <c r="AL172" s="47" t="s">
        <v>899</v>
      </c>
      <c r="AM172" s="43"/>
      <c r="AN172" s="43"/>
      <c r="AO172" s="43"/>
      <c r="AP172" s="43"/>
    </row>
    <row r="173" spans="1:42" x14ac:dyDescent="0.3">
      <c r="A173" s="43" t="s">
        <v>383</v>
      </c>
      <c r="B173" s="47" t="s">
        <v>904</v>
      </c>
      <c r="C173" s="48">
        <v>1</v>
      </c>
      <c r="D173" s="47" t="s">
        <v>904</v>
      </c>
      <c r="E173" s="47" t="s">
        <v>904</v>
      </c>
      <c r="F173" s="47" t="s">
        <v>907</v>
      </c>
      <c r="G173" s="129">
        <v>243000</v>
      </c>
      <c r="H173" s="47" t="s">
        <v>1078</v>
      </c>
      <c r="I173" s="130">
        <v>6.7500000000000004E-2</v>
      </c>
      <c r="J173" s="47" t="s">
        <v>909</v>
      </c>
      <c r="K173" s="47" t="s">
        <v>9</v>
      </c>
      <c r="L173" s="47" t="s">
        <v>904</v>
      </c>
      <c r="M173" s="129">
        <v>335000</v>
      </c>
      <c r="N173" s="47" t="s">
        <v>1077</v>
      </c>
      <c r="O173" s="47"/>
      <c r="P173" s="47"/>
      <c r="Q173" s="47" t="s">
        <v>903</v>
      </c>
      <c r="R173" s="43"/>
      <c r="S173" s="43"/>
      <c r="T173" s="43"/>
      <c r="U173" s="47" t="s">
        <v>899</v>
      </c>
      <c r="V173" s="43"/>
      <c r="W173" s="43"/>
      <c r="X173" s="43"/>
      <c r="Y173" s="43"/>
      <c r="Z173" s="47" t="s">
        <v>901</v>
      </c>
      <c r="AA173" s="43"/>
      <c r="AB173" s="43"/>
      <c r="AC173" s="43"/>
      <c r="AD173" s="43"/>
      <c r="AE173" s="47" t="s">
        <v>907</v>
      </c>
      <c r="AF173" s="47" t="s">
        <v>899</v>
      </c>
      <c r="AG173" s="47" t="s">
        <v>907</v>
      </c>
      <c r="AH173" s="43"/>
      <c r="AI173" s="43"/>
      <c r="AJ173" s="43"/>
      <c r="AK173" s="43"/>
      <c r="AL173" s="47" t="s">
        <v>899</v>
      </c>
      <c r="AM173" s="43"/>
      <c r="AN173" s="43"/>
      <c r="AO173" s="43"/>
      <c r="AP173" s="43"/>
    </row>
    <row r="174" spans="1:42" x14ac:dyDescent="0.3">
      <c r="A174" s="43" t="s">
        <v>172</v>
      </c>
      <c r="B174" s="47" t="s">
        <v>918</v>
      </c>
      <c r="C174" s="48">
        <v>1</v>
      </c>
      <c r="D174" s="47" t="s">
        <v>904</v>
      </c>
      <c r="E174" s="47" t="s">
        <v>904</v>
      </c>
      <c r="F174" s="47" t="s">
        <v>907</v>
      </c>
      <c r="G174" s="129">
        <v>794311</v>
      </c>
      <c r="H174" s="47" t="s">
        <v>9</v>
      </c>
      <c r="I174" s="130">
        <v>3.7499999999999999E-2</v>
      </c>
      <c r="J174" s="47" t="s">
        <v>909</v>
      </c>
      <c r="K174" s="47" t="s">
        <v>9</v>
      </c>
      <c r="L174" s="47" t="s">
        <v>904</v>
      </c>
      <c r="M174" s="129">
        <v>1000000</v>
      </c>
      <c r="N174" s="47" t="s">
        <v>9</v>
      </c>
      <c r="O174" s="47"/>
      <c r="P174" s="47"/>
      <c r="Q174" s="47" t="s">
        <v>903</v>
      </c>
      <c r="R174" s="43"/>
      <c r="S174" s="43"/>
      <c r="T174" s="43"/>
      <c r="U174" s="47" t="s">
        <v>902</v>
      </c>
      <c r="V174" s="43"/>
      <c r="W174" s="43"/>
      <c r="X174" s="43"/>
      <c r="Y174" s="43"/>
      <c r="Z174" s="47" t="s">
        <v>902</v>
      </c>
      <c r="AA174" s="43"/>
      <c r="AB174" s="43"/>
      <c r="AC174" s="43"/>
      <c r="AD174" s="43"/>
      <c r="AE174" s="47" t="s">
        <v>900</v>
      </c>
      <c r="AF174" s="47" t="s">
        <v>900</v>
      </c>
      <c r="AG174" s="47" t="s">
        <v>900</v>
      </c>
      <c r="AH174" s="43"/>
      <c r="AI174" s="43"/>
      <c r="AJ174" s="43"/>
      <c r="AK174" s="43"/>
      <c r="AL174" s="47" t="s">
        <v>900</v>
      </c>
      <c r="AM174" s="43"/>
      <c r="AN174" s="43"/>
      <c r="AO174" s="43"/>
      <c r="AP174" s="43"/>
    </row>
    <row r="175" spans="1:42" x14ac:dyDescent="0.3">
      <c r="A175" s="43" t="s">
        <v>156</v>
      </c>
      <c r="B175" s="47" t="s">
        <v>918</v>
      </c>
      <c r="C175" s="48">
        <v>1</v>
      </c>
      <c r="D175" s="47" t="s">
        <v>904</v>
      </c>
      <c r="E175" s="47" t="s">
        <v>904</v>
      </c>
      <c r="F175" s="47" t="s">
        <v>907</v>
      </c>
      <c r="G175" s="129">
        <v>805397</v>
      </c>
      <c r="H175" s="47" t="s">
        <v>9</v>
      </c>
      <c r="I175" s="130">
        <v>3.3750000000000002E-2</v>
      </c>
      <c r="J175" s="47" t="s">
        <v>909</v>
      </c>
      <c r="K175" s="47" t="s">
        <v>9</v>
      </c>
      <c r="L175" s="47" t="s">
        <v>904</v>
      </c>
      <c r="M175" s="129">
        <v>1015000</v>
      </c>
      <c r="N175" s="47" t="s">
        <v>9</v>
      </c>
      <c r="O175" s="47"/>
      <c r="P175" s="47"/>
      <c r="Q175" s="47" t="s">
        <v>903</v>
      </c>
      <c r="R175" s="43"/>
      <c r="S175" s="43"/>
      <c r="T175" s="43"/>
      <c r="U175" s="47" t="s">
        <v>902</v>
      </c>
      <c r="V175" s="43"/>
      <c r="W175" s="43"/>
      <c r="X175" s="43"/>
      <c r="Y175" s="43"/>
      <c r="Z175" s="47" t="s">
        <v>902</v>
      </c>
      <c r="AA175" s="43"/>
      <c r="AB175" s="43"/>
      <c r="AC175" s="43"/>
      <c r="AD175" s="43"/>
      <c r="AE175" s="47" t="s">
        <v>900</v>
      </c>
      <c r="AF175" s="47" t="s">
        <v>900</v>
      </c>
      <c r="AG175" s="47" t="s">
        <v>900</v>
      </c>
      <c r="AH175" s="43"/>
      <c r="AI175" s="43"/>
      <c r="AJ175" s="43"/>
      <c r="AK175" s="43"/>
      <c r="AL175" s="47" t="s">
        <v>900</v>
      </c>
      <c r="AM175" s="43"/>
      <c r="AN175" s="43"/>
      <c r="AO175" s="43"/>
      <c r="AP175" s="43"/>
    </row>
    <row r="176" spans="1:42" x14ac:dyDescent="0.3">
      <c r="A176" s="43" t="s">
        <v>151</v>
      </c>
      <c r="B176" s="47" t="s">
        <v>918</v>
      </c>
      <c r="C176" s="48">
        <v>1</v>
      </c>
      <c r="D176" s="47" t="s">
        <v>904</v>
      </c>
      <c r="E176" s="47" t="s">
        <v>904</v>
      </c>
      <c r="F176" s="47" t="s">
        <v>907</v>
      </c>
      <c r="G176" s="129">
        <v>838729</v>
      </c>
      <c r="H176" s="47" t="s">
        <v>9</v>
      </c>
      <c r="I176" s="130">
        <v>3.2500000000000001E-2</v>
      </c>
      <c r="J176" s="47" t="s">
        <v>909</v>
      </c>
      <c r="K176" s="47" t="s">
        <v>9</v>
      </c>
      <c r="L176" s="47" t="s">
        <v>904</v>
      </c>
      <c r="M176" s="129">
        <v>995000</v>
      </c>
      <c r="N176" s="47" t="s">
        <v>9</v>
      </c>
      <c r="O176" s="47"/>
      <c r="P176" s="47"/>
      <c r="Q176" s="47" t="s">
        <v>903</v>
      </c>
      <c r="R176" s="43"/>
      <c r="S176" s="43"/>
      <c r="T176" s="43"/>
      <c r="U176" s="47" t="s">
        <v>902</v>
      </c>
      <c r="V176" s="43"/>
      <c r="W176" s="43"/>
      <c r="X176" s="43"/>
      <c r="Y176" s="43"/>
      <c r="Z176" s="47" t="s">
        <v>901</v>
      </c>
      <c r="AA176" s="43"/>
      <c r="AB176" s="43"/>
      <c r="AC176" s="43"/>
      <c r="AD176" s="43"/>
      <c r="AE176" s="47" t="s">
        <v>900</v>
      </c>
      <c r="AF176" s="47" t="s">
        <v>899</v>
      </c>
      <c r="AG176" s="47" t="s">
        <v>900</v>
      </c>
      <c r="AH176" s="43"/>
      <c r="AI176" s="43"/>
      <c r="AJ176" s="43"/>
      <c r="AK176" s="43"/>
      <c r="AL176" s="47" t="s">
        <v>899</v>
      </c>
      <c r="AM176" s="43"/>
      <c r="AN176" s="43"/>
      <c r="AO176" s="43"/>
      <c r="AP176" s="43"/>
    </row>
    <row r="177" spans="1:42" x14ac:dyDescent="0.3">
      <c r="A177" s="43" t="s">
        <v>179</v>
      </c>
      <c r="B177" s="47" t="s">
        <v>899</v>
      </c>
      <c r="C177" s="48">
        <v>1</v>
      </c>
      <c r="D177" s="47" t="s">
        <v>904</v>
      </c>
      <c r="E177" s="47" t="s">
        <v>904</v>
      </c>
      <c r="F177" s="47" t="s">
        <v>904</v>
      </c>
      <c r="G177" s="129">
        <v>350000</v>
      </c>
      <c r="H177" s="47" t="s">
        <v>1022</v>
      </c>
      <c r="I177" s="47" t="s">
        <v>9</v>
      </c>
      <c r="J177" s="47" t="s">
        <v>1052</v>
      </c>
      <c r="K177" s="47" t="s">
        <v>9</v>
      </c>
      <c r="L177" s="47" t="s">
        <v>904</v>
      </c>
      <c r="M177" s="129" t="s">
        <v>9</v>
      </c>
      <c r="N177" s="47" t="s">
        <v>9</v>
      </c>
      <c r="O177" s="47"/>
      <c r="P177" s="47"/>
      <c r="Q177" s="47" t="s">
        <v>903</v>
      </c>
      <c r="R177" s="43"/>
      <c r="S177" s="43"/>
      <c r="T177" s="43"/>
      <c r="U177" s="47" t="s">
        <v>907</v>
      </c>
      <c r="V177" s="47" t="s">
        <v>930</v>
      </c>
      <c r="W177" s="43"/>
      <c r="X177" s="43"/>
      <c r="Y177" s="43"/>
      <c r="Z177" s="47" t="s">
        <v>930</v>
      </c>
      <c r="AA177" s="43"/>
      <c r="AB177" s="43"/>
      <c r="AC177" s="43"/>
      <c r="AD177" s="43"/>
      <c r="AE177" s="47" t="s">
        <v>904</v>
      </c>
      <c r="AF177" s="47" t="s">
        <v>907</v>
      </c>
      <c r="AG177" s="47" t="s">
        <v>907</v>
      </c>
      <c r="AH177" s="43"/>
      <c r="AI177" s="43"/>
      <c r="AJ177" s="43"/>
      <c r="AK177" s="43"/>
      <c r="AL177" s="47" t="s">
        <v>907</v>
      </c>
      <c r="AM177" s="43"/>
      <c r="AN177" s="43"/>
      <c r="AO177" s="43"/>
      <c r="AP177" s="43"/>
    </row>
    <row r="178" spans="1:42" x14ac:dyDescent="0.3">
      <c r="A178" s="43" t="s">
        <v>242</v>
      </c>
      <c r="B178" s="47" t="s">
        <v>912</v>
      </c>
      <c r="C178" s="48">
        <v>1</v>
      </c>
      <c r="D178" s="47" t="s">
        <v>904</v>
      </c>
      <c r="E178" s="47" t="s">
        <v>904</v>
      </c>
      <c r="F178" s="47" t="s">
        <v>904</v>
      </c>
      <c r="G178" s="129">
        <v>440000</v>
      </c>
      <c r="H178" s="47" t="s">
        <v>1015</v>
      </c>
      <c r="I178" s="47" t="s">
        <v>9</v>
      </c>
      <c r="J178" s="47" t="s">
        <v>1052</v>
      </c>
      <c r="K178" s="47" t="s">
        <v>9</v>
      </c>
      <c r="L178" s="47" t="s">
        <v>904</v>
      </c>
      <c r="M178" s="129">
        <v>575000</v>
      </c>
      <c r="N178" s="47" t="s">
        <v>1076</v>
      </c>
      <c r="O178" s="47"/>
      <c r="P178" s="47"/>
      <c r="Q178" s="47" t="s">
        <v>902</v>
      </c>
      <c r="R178" s="43"/>
      <c r="S178" s="43"/>
      <c r="T178" s="43"/>
      <c r="U178" s="47" t="s">
        <v>918</v>
      </c>
      <c r="V178" s="43"/>
      <c r="W178" s="43"/>
      <c r="X178" s="43"/>
      <c r="Y178" s="43"/>
      <c r="Z178" s="47" t="s">
        <v>918</v>
      </c>
      <c r="AA178" s="43"/>
      <c r="AB178" s="43"/>
      <c r="AC178" s="43"/>
      <c r="AD178" s="43"/>
      <c r="AE178" s="47" t="s">
        <v>912</v>
      </c>
      <c r="AF178" s="47" t="s">
        <v>912</v>
      </c>
      <c r="AG178" s="47" t="s">
        <v>912</v>
      </c>
      <c r="AH178" s="43"/>
      <c r="AI178" s="43"/>
      <c r="AJ178" s="43"/>
      <c r="AK178" s="43"/>
      <c r="AL178" s="47" t="s">
        <v>912</v>
      </c>
      <c r="AM178" s="43"/>
      <c r="AN178" s="43"/>
      <c r="AO178" s="43"/>
      <c r="AP178" s="43"/>
    </row>
    <row r="179" spans="1:42" x14ac:dyDescent="0.3">
      <c r="A179" s="43" t="s">
        <v>815</v>
      </c>
      <c r="B179" s="47" t="s">
        <v>912</v>
      </c>
      <c r="C179" s="48">
        <v>1</v>
      </c>
      <c r="D179" s="47" t="s">
        <v>904</v>
      </c>
      <c r="E179" s="47" t="s">
        <v>904</v>
      </c>
      <c r="F179" s="47" t="s">
        <v>904</v>
      </c>
      <c r="G179" s="129">
        <v>400000</v>
      </c>
      <c r="H179" s="47" t="s">
        <v>915</v>
      </c>
      <c r="I179" s="47" t="s">
        <v>9</v>
      </c>
      <c r="J179" s="47" t="s">
        <v>1052</v>
      </c>
      <c r="K179" s="47" t="s">
        <v>9</v>
      </c>
      <c r="L179" s="47" t="s">
        <v>904</v>
      </c>
      <c r="M179" s="129">
        <v>1200000</v>
      </c>
      <c r="N179" s="47" t="s">
        <v>1075</v>
      </c>
      <c r="O179" s="47"/>
      <c r="P179" s="47"/>
      <c r="Q179" s="47" t="s">
        <v>904</v>
      </c>
      <c r="R179" s="43"/>
      <c r="S179" s="43"/>
      <c r="T179" s="43"/>
      <c r="U179" s="47" t="s">
        <v>899</v>
      </c>
      <c r="V179" s="43"/>
      <c r="W179" s="43"/>
      <c r="X179" s="43"/>
      <c r="Y179" s="43"/>
      <c r="Z179" s="47" t="s">
        <v>899</v>
      </c>
      <c r="AA179" s="43"/>
      <c r="AB179" s="43"/>
      <c r="AC179" s="43"/>
      <c r="AD179" s="43"/>
      <c r="AE179" s="47" t="s">
        <v>904</v>
      </c>
      <c r="AF179" s="47" t="s">
        <v>907</v>
      </c>
      <c r="AG179" s="47" t="s">
        <v>904</v>
      </c>
      <c r="AH179" s="47" t="s">
        <v>964</v>
      </c>
      <c r="AI179" s="43"/>
      <c r="AJ179" s="43"/>
      <c r="AK179" s="43"/>
      <c r="AL179" s="47" t="s">
        <v>904</v>
      </c>
      <c r="AM179" s="47" t="s">
        <v>964</v>
      </c>
      <c r="AN179" s="43"/>
      <c r="AO179" s="43"/>
      <c r="AP179" s="43"/>
    </row>
    <row r="180" spans="1:42" x14ac:dyDescent="0.3">
      <c r="A180" s="43" t="s">
        <v>775</v>
      </c>
      <c r="B180" s="47" t="s">
        <v>912</v>
      </c>
      <c r="C180" s="48">
        <v>4</v>
      </c>
      <c r="D180" s="47" t="s">
        <v>904</v>
      </c>
      <c r="E180" s="47" t="s">
        <v>904</v>
      </c>
      <c r="F180" s="47" t="s">
        <v>904</v>
      </c>
      <c r="G180" s="129">
        <v>100000</v>
      </c>
      <c r="H180" s="47" t="s">
        <v>1074</v>
      </c>
      <c r="I180" s="47" t="s">
        <v>9</v>
      </c>
      <c r="J180" s="47" t="s">
        <v>1052</v>
      </c>
      <c r="K180" s="47" t="s">
        <v>9</v>
      </c>
      <c r="L180" s="47" t="s">
        <v>907</v>
      </c>
      <c r="M180" s="129">
        <v>550000</v>
      </c>
      <c r="N180" s="47" t="s">
        <v>1073</v>
      </c>
      <c r="O180" s="47"/>
      <c r="P180" s="47"/>
      <c r="Q180" s="47" t="s">
        <v>904</v>
      </c>
      <c r="R180" s="47" t="s">
        <v>900</v>
      </c>
      <c r="S180" s="43"/>
      <c r="T180" s="43"/>
      <c r="U180" s="47" t="s">
        <v>930</v>
      </c>
      <c r="V180" s="43"/>
      <c r="W180" s="43"/>
      <c r="X180" s="43"/>
      <c r="Y180" s="43"/>
      <c r="Z180" s="47" t="s">
        <v>901</v>
      </c>
      <c r="AA180" s="43"/>
      <c r="AB180" s="43"/>
      <c r="AC180" s="43"/>
      <c r="AD180" s="43"/>
      <c r="AE180" s="47" t="s">
        <v>904</v>
      </c>
      <c r="AF180" s="47" t="s">
        <v>899</v>
      </c>
      <c r="AG180" s="47" t="s">
        <v>907</v>
      </c>
      <c r="AH180" s="43"/>
      <c r="AI180" s="43"/>
      <c r="AJ180" s="43"/>
      <c r="AK180" s="43"/>
      <c r="AL180" s="47" t="s">
        <v>899</v>
      </c>
      <c r="AM180" s="43"/>
      <c r="AN180" s="43"/>
      <c r="AO180" s="43"/>
      <c r="AP180" s="43"/>
    </row>
    <row r="181" spans="1:42" x14ac:dyDescent="0.3">
      <c r="A181" s="43" t="s">
        <v>1039</v>
      </c>
      <c r="B181" s="47" t="s">
        <v>904</v>
      </c>
      <c r="C181" s="48">
        <v>1</v>
      </c>
      <c r="D181" s="47" t="s">
        <v>904</v>
      </c>
      <c r="E181" s="47" t="s">
        <v>904</v>
      </c>
      <c r="F181" s="47" t="s">
        <v>904</v>
      </c>
      <c r="G181" s="129">
        <v>175000</v>
      </c>
      <c r="H181" s="47" t="s">
        <v>1072</v>
      </c>
      <c r="I181" s="130">
        <v>4.4499999999999998E-2</v>
      </c>
      <c r="J181" s="47" t="s">
        <v>1052</v>
      </c>
      <c r="K181" s="47" t="s">
        <v>9</v>
      </c>
      <c r="L181" s="47" t="s">
        <v>907</v>
      </c>
      <c r="M181" s="129">
        <v>750000</v>
      </c>
      <c r="N181" s="47" t="s">
        <v>1071</v>
      </c>
      <c r="O181" s="47"/>
      <c r="P181" s="47"/>
      <c r="Q181" s="47" t="s">
        <v>903</v>
      </c>
      <c r="R181" s="43"/>
      <c r="S181" s="43"/>
      <c r="T181" s="43"/>
      <c r="U181" s="47" t="s">
        <v>907</v>
      </c>
      <c r="V181" s="47" t="s">
        <v>962</v>
      </c>
      <c r="W181" s="43"/>
      <c r="X181" s="43"/>
      <c r="Y181" s="43"/>
      <c r="Z181" s="47" t="s">
        <v>901</v>
      </c>
      <c r="AA181" s="43"/>
      <c r="AB181" s="43"/>
      <c r="AC181" s="43"/>
      <c r="AD181" s="43"/>
      <c r="AE181" s="47" t="s">
        <v>904</v>
      </c>
      <c r="AF181" s="47" t="s">
        <v>899</v>
      </c>
      <c r="AG181" s="47" t="s">
        <v>907</v>
      </c>
      <c r="AH181" s="43"/>
      <c r="AI181" s="43"/>
      <c r="AJ181" s="43"/>
      <c r="AK181" s="43"/>
      <c r="AL181" s="47" t="s">
        <v>899</v>
      </c>
      <c r="AM181" s="43"/>
      <c r="AN181" s="43"/>
      <c r="AO181" s="43"/>
      <c r="AP181" s="43"/>
    </row>
    <row r="182" spans="1:42" x14ac:dyDescent="0.3">
      <c r="A182" s="43" t="s">
        <v>770</v>
      </c>
      <c r="B182" s="47" t="s">
        <v>912</v>
      </c>
      <c r="C182" s="48">
        <v>1</v>
      </c>
      <c r="D182" s="47" t="s">
        <v>904</v>
      </c>
      <c r="E182" s="47" t="s">
        <v>904</v>
      </c>
      <c r="F182" s="47" t="s">
        <v>904</v>
      </c>
      <c r="G182" s="129">
        <v>50000</v>
      </c>
      <c r="H182" s="47" t="s">
        <v>1070</v>
      </c>
      <c r="I182" s="47" t="s">
        <v>9</v>
      </c>
      <c r="J182" s="47" t="s">
        <v>1052</v>
      </c>
      <c r="K182" s="47" t="s">
        <v>9</v>
      </c>
      <c r="L182" s="47" t="s">
        <v>907</v>
      </c>
      <c r="M182" s="129" t="s">
        <v>9</v>
      </c>
      <c r="N182" s="47" t="s">
        <v>9</v>
      </c>
      <c r="O182" s="47"/>
      <c r="P182" s="47"/>
      <c r="Q182" s="47" t="s">
        <v>912</v>
      </c>
      <c r="R182" s="43"/>
      <c r="S182" s="43"/>
      <c r="T182" s="43"/>
      <c r="U182" s="47" t="s">
        <v>899</v>
      </c>
      <c r="V182" s="43"/>
      <c r="W182" s="43"/>
      <c r="X182" s="43"/>
      <c r="Y182" s="43"/>
      <c r="Z182" s="47" t="s">
        <v>901</v>
      </c>
      <c r="AA182" s="43"/>
      <c r="AB182" s="43"/>
      <c r="AC182" s="43"/>
      <c r="AD182" s="43"/>
      <c r="AE182" s="47" t="s">
        <v>904</v>
      </c>
      <c r="AF182" s="47" t="s">
        <v>899</v>
      </c>
      <c r="AG182" s="47" t="s">
        <v>904</v>
      </c>
      <c r="AH182" s="43"/>
      <c r="AI182" s="43"/>
      <c r="AJ182" s="43"/>
      <c r="AK182" s="43"/>
      <c r="AL182" s="47" t="s">
        <v>899</v>
      </c>
      <c r="AM182" s="43"/>
      <c r="AN182" s="43"/>
      <c r="AO182" s="43"/>
      <c r="AP182" s="43"/>
    </row>
    <row r="183" spans="1:42" x14ac:dyDescent="0.3">
      <c r="A183" s="43" t="s">
        <v>531</v>
      </c>
      <c r="B183" s="47" t="s">
        <v>912</v>
      </c>
      <c r="C183" s="48">
        <v>3</v>
      </c>
      <c r="D183" s="47" t="s">
        <v>904</v>
      </c>
      <c r="E183" s="47" t="s">
        <v>904</v>
      </c>
      <c r="F183" s="47" t="s">
        <v>904</v>
      </c>
      <c r="G183" s="129">
        <v>350000</v>
      </c>
      <c r="H183" s="47" t="s">
        <v>1069</v>
      </c>
      <c r="I183" s="47" t="s">
        <v>9</v>
      </c>
      <c r="J183" s="47" t="s">
        <v>1052</v>
      </c>
      <c r="K183" s="47" t="s">
        <v>9</v>
      </c>
      <c r="L183" s="47" t="s">
        <v>907</v>
      </c>
      <c r="M183" s="129" t="s">
        <v>9</v>
      </c>
      <c r="N183" s="47" t="s">
        <v>9</v>
      </c>
      <c r="O183" s="47"/>
      <c r="P183" s="47"/>
      <c r="Q183" s="47" t="s">
        <v>912</v>
      </c>
      <c r="R183" s="43"/>
      <c r="S183" s="43"/>
      <c r="T183" s="43"/>
      <c r="U183" s="47" t="s">
        <v>912</v>
      </c>
      <c r="V183" s="43"/>
      <c r="W183" s="43"/>
      <c r="X183" s="43"/>
      <c r="Y183" s="43"/>
      <c r="Z183" s="47" t="s">
        <v>901</v>
      </c>
      <c r="AA183" s="43"/>
      <c r="AB183" s="43"/>
      <c r="AC183" s="43"/>
      <c r="AD183" s="43"/>
      <c r="AE183" s="47" t="s">
        <v>907</v>
      </c>
      <c r="AF183" s="47" t="s">
        <v>899</v>
      </c>
      <c r="AG183" s="47" t="s">
        <v>907</v>
      </c>
      <c r="AH183" s="43"/>
      <c r="AI183" s="43"/>
      <c r="AJ183" s="43"/>
      <c r="AK183" s="43"/>
      <c r="AL183" s="47" t="s">
        <v>899</v>
      </c>
      <c r="AM183" s="43"/>
      <c r="AN183" s="43"/>
      <c r="AO183" s="43"/>
      <c r="AP183" s="43"/>
    </row>
    <row r="184" spans="1:42" x14ac:dyDescent="0.3">
      <c r="A184" s="43" t="s">
        <v>819</v>
      </c>
      <c r="B184" s="47" t="s">
        <v>904</v>
      </c>
      <c r="C184" s="48">
        <v>1</v>
      </c>
      <c r="D184" s="47" t="s">
        <v>904</v>
      </c>
      <c r="E184" s="47" t="s">
        <v>904</v>
      </c>
      <c r="F184" s="47" t="s">
        <v>904</v>
      </c>
      <c r="G184" s="129">
        <v>134700</v>
      </c>
      <c r="H184" s="47" t="s">
        <v>1068</v>
      </c>
      <c r="I184" s="130">
        <v>8.1299999999999997E-2</v>
      </c>
      <c r="J184" s="47" t="s">
        <v>1052</v>
      </c>
      <c r="K184" s="47" t="s">
        <v>9</v>
      </c>
      <c r="L184" s="47" t="s">
        <v>907</v>
      </c>
      <c r="M184" s="129">
        <v>466000</v>
      </c>
      <c r="N184" s="47" t="s">
        <v>1067</v>
      </c>
      <c r="O184" s="47"/>
      <c r="P184" s="47"/>
      <c r="Q184" s="47" t="s">
        <v>903</v>
      </c>
      <c r="R184" s="43"/>
      <c r="S184" s="43"/>
      <c r="T184" s="43"/>
      <c r="U184" s="47" t="s">
        <v>918</v>
      </c>
      <c r="V184" s="43"/>
      <c r="W184" s="43"/>
      <c r="X184" s="43"/>
      <c r="Y184" s="43"/>
      <c r="Z184" s="47" t="s">
        <v>901</v>
      </c>
      <c r="AA184" s="43"/>
      <c r="AB184" s="43"/>
      <c r="AC184" s="43"/>
      <c r="AD184" s="43"/>
      <c r="AE184" s="47" t="s">
        <v>907</v>
      </c>
      <c r="AF184" s="47" t="s">
        <v>899</v>
      </c>
      <c r="AG184" s="47" t="s">
        <v>904</v>
      </c>
      <c r="AH184" s="47" t="s">
        <v>954</v>
      </c>
      <c r="AI184" s="43"/>
      <c r="AJ184" s="43"/>
      <c r="AK184" s="43"/>
      <c r="AL184" s="47" t="s">
        <v>899</v>
      </c>
      <c r="AM184" s="43"/>
      <c r="AN184" s="43"/>
      <c r="AO184" s="43"/>
      <c r="AP184" s="43"/>
    </row>
    <row r="185" spans="1:42" x14ac:dyDescent="0.3">
      <c r="A185" s="43" t="s">
        <v>859</v>
      </c>
      <c r="B185" s="47" t="s">
        <v>904</v>
      </c>
      <c r="C185" s="48">
        <v>1</v>
      </c>
      <c r="D185" s="47" t="s">
        <v>904</v>
      </c>
      <c r="E185" s="47" t="s">
        <v>904</v>
      </c>
      <c r="F185" s="47" t="s">
        <v>904</v>
      </c>
      <c r="G185" s="129">
        <v>287600</v>
      </c>
      <c r="H185" s="47" t="s">
        <v>1066</v>
      </c>
      <c r="I185" s="130">
        <v>6.7799999999999999E-2</v>
      </c>
      <c r="J185" s="47" t="s">
        <v>1052</v>
      </c>
      <c r="K185" s="47" t="s">
        <v>9</v>
      </c>
      <c r="L185" s="47" t="s">
        <v>904</v>
      </c>
      <c r="M185" s="129">
        <v>320000</v>
      </c>
      <c r="N185" s="47" t="s">
        <v>1065</v>
      </c>
      <c r="O185" s="47"/>
      <c r="P185" s="47"/>
      <c r="Q185" s="47" t="s">
        <v>903</v>
      </c>
      <c r="R185" s="43"/>
      <c r="S185" s="43"/>
      <c r="T185" s="43"/>
      <c r="U185" s="47" t="s">
        <v>899</v>
      </c>
      <c r="V185" s="47" t="s">
        <v>1064</v>
      </c>
      <c r="W185" s="43"/>
      <c r="X185" s="43"/>
      <c r="Y185" s="43"/>
      <c r="Z185" s="47" t="s">
        <v>901</v>
      </c>
      <c r="AA185" s="43"/>
      <c r="AB185" s="43"/>
      <c r="AC185" s="43"/>
      <c r="AD185" s="43"/>
      <c r="AE185" s="47" t="s">
        <v>907</v>
      </c>
      <c r="AF185" s="47" t="s">
        <v>899</v>
      </c>
      <c r="AG185" s="47" t="s">
        <v>907</v>
      </c>
      <c r="AH185" s="43"/>
      <c r="AI185" s="43"/>
      <c r="AJ185" s="43"/>
      <c r="AK185" s="43"/>
      <c r="AL185" s="47" t="s">
        <v>899</v>
      </c>
      <c r="AM185" s="43"/>
      <c r="AN185" s="43"/>
      <c r="AO185" s="43"/>
      <c r="AP185" s="43"/>
    </row>
    <row r="186" spans="1:42" x14ac:dyDescent="0.3">
      <c r="A186" s="43" t="s">
        <v>459</v>
      </c>
      <c r="B186" s="47" t="s">
        <v>912</v>
      </c>
      <c r="C186" s="48">
        <v>1</v>
      </c>
      <c r="D186" s="47" t="s">
        <v>904</v>
      </c>
      <c r="E186" s="47" t="s">
        <v>904</v>
      </c>
      <c r="F186" s="47" t="s">
        <v>904</v>
      </c>
      <c r="G186" s="129">
        <v>80000</v>
      </c>
      <c r="H186" s="47" t="s">
        <v>1063</v>
      </c>
      <c r="I186" s="47" t="s">
        <v>9</v>
      </c>
      <c r="J186" s="47" t="s">
        <v>1052</v>
      </c>
      <c r="K186" s="47" t="s">
        <v>9</v>
      </c>
      <c r="L186" s="47" t="s">
        <v>907</v>
      </c>
      <c r="M186" s="129">
        <v>450000</v>
      </c>
      <c r="N186" s="47" t="s">
        <v>1062</v>
      </c>
      <c r="O186" s="47"/>
      <c r="P186" s="47"/>
      <c r="Q186" s="47" t="s">
        <v>904</v>
      </c>
      <c r="R186" s="43"/>
      <c r="S186" s="43"/>
      <c r="T186" s="43"/>
      <c r="U186" s="47" t="s">
        <v>899</v>
      </c>
      <c r="V186" s="43"/>
      <c r="W186" s="43"/>
      <c r="X186" s="43"/>
      <c r="Y186" s="43"/>
      <c r="Z186" s="47" t="s">
        <v>901</v>
      </c>
      <c r="AA186" s="43"/>
      <c r="AB186" s="43"/>
      <c r="AC186" s="43"/>
      <c r="AD186" s="43"/>
      <c r="AE186" s="47" t="s">
        <v>907</v>
      </c>
      <c r="AF186" s="47" t="s">
        <v>899</v>
      </c>
      <c r="AG186" s="47" t="s">
        <v>904</v>
      </c>
      <c r="AH186" s="43"/>
      <c r="AI186" s="43"/>
      <c r="AJ186" s="43"/>
      <c r="AK186" s="43"/>
      <c r="AL186" s="47" t="s">
        <v>899</v>
      </c>
      <c r="AM186" s="43"/>
      <c r="AN186" s="43"/>
      <c r="AO186" s="43"/>
      <c r="AP186" s="43"/>
    </row>
    <row r="187" spans="1:42" x14ac:dyDescent="0.3">
      <c r="A187" s="43" t="s">
        <v>500</v>
      </c>
      <c r="B187" s="47" t="s">
        <v>899</v>
      </c>
      <c r="C187" s="48">
        <v>1</v>
      </c>
      <c r="D187" s="47" t="s">
        <v>904</v>
      </c>
      <c r="E187" s="47" t="s">
        <v>904</v>
      </c>
      <c r="F187" s="47" t="s">
        <v>904</v>
      </c>
      <c r="G187" s="129">
        <v>155000</v>
      </c>
      <c r="H187" s="47" t="s">
        <v>1061</v>
      </c>
      <c r="I187" s="47" t="s">
        <v>9</v>
      </c>
      <c r="J187" s="47" t="s">
        <v>1052</v>
      </c>
      <c r="K187" s="47" t="s">
        <v>9</v>
      </c>
      <c r="L187" s="47" t="s">
        <v>904</v>
      </c>
      <c r="M187" s="129" t="s">
        <v>9</v>
      </c>
      <c r="N187" s="47" t="s">
        <v>9</v>
      </c>
      <c r="O187" s="47"/>
      <c r="P187" s="47"/>
      <c r="Q187" s="47" t="s">
        <v>903</v>
      </c>
      <c r="R187" s="43"/>
      <c r="S187" s="43"/>
      <c r="T187" s="43"/>
      <c r="U187" s="47" t="s">
        <v>912</v>
      </c>
      <c r="V187" s="43"/>
      <c r="W187" s="43"/>
      <c r="X187" s="43"/>
      <c r="Y187" s="43"/>
      <c r="Z187" s="47" t="s">
        <v>901</v>
      </c>
      <c r="AA187" s="43"/>
      <c r="AB187" s="43"/>
      <c r="AC187" s="43"/>
      <c r="AD187" s="43"/>
      <c r="AE187" s="47" t="s">
        <v>904</v>
      </c>
      <c r="AF187" s="47" t="s">
        <v>899</v>
      </c>
      <c r="AG187" s="47" t="s">
        <v>907</v>
      </c>
      <c r="AH187" s="43"/>
      <c r="AI187" s="43"/>
      <c r="AJ187" s="43"/>
      <c r="AK187" s="43"/>
      <c r="AL187" s="47" t="s">
        <v>899</v>
      </c>
      <c r="AM187" s="43"/>
      <c r="AN187" s="43"/>
      <c r="AO187" s="43"/>
      <c r="AP187" s="43"/>
    </row>
    <row r="188" spans="1:42" x14ac:dyDescent="0.3">
      <c r="A188" s="43" t="s">
        <v>177</v>
      </c>
      <c r="B188" s="47" t="s">
        <v>904</v>
      </c>
      <c r="C188" s="48">
        <v>1</v>
      </c>
      <c r="D188" s="47" t="s">
        <v>904</v>
      </c>
      <c r="E188" s="47" t="s">
        <v>904</v>
      </c>
      <c r="F188" s="47" t="s">
        <v>904</v>
      </c>
      <c r="G188" s="129">
        <v>300000</v>
      </c>
      <c r="H188" s="47" t="s">
        <v>1061</v>
      </c>
      <c r="I188" s="130">
        <v>5.0299999999999997E-2</v>
      </c>
      <c r="J188" s="47" t="s">
        <v>1052</v>
      </c>
      <c r="K188" s="47" t="s">
        <v>9</v>
      </c>
      <c r="L188" s="47" t="s">
        <v>907</v>
      </c>
      <c r="M188" s="129">
        <v>1226000</v>
      </c>
      <c r="N188" s="47" t="s">
        <v>1060</v>
      </c>
      <c r="O188" s="47"/>
      <c r="P188" s="47"/>
      <c r="Q188" s="47" t="s">
        <v>903</v>
      </c>
      <c r="R188" s="43"/>
      <c r="S188" s="43"/>
      <c r="T188" s="43"/>
      <c r="U188" s="47" t="s">
        <v>899</v>
      </c>
      <c r="V188" s="43"/>
      <c r="W188" s="43"/>
      <c r="X188" s="43"/>
      <c r="Y188" s="43"/>
      <c r="Z188" s="47" t="s">
        <v>901</v>
      </c>
      <c r="AA188" s="43"/>
      <c r="AB188" s="43"/>
      <c r="AC188" s="43"/>
      <c r="AD188" s="43"/>
      <c r="AE188" s="47" t="s">
        <v>904</v>
      </c>
      <c r="AF188" s="47" t="s">
        <v>899</v>
      </c>
      <c r="AG188" s="47" t="s">
        <v>907</v>
      </c>
      <c r="AH188" s="43"/>
      <c r="AI188" s="43"/>
      <c r="AJ188" s="43"/>
      <c r="AK188" s="43"/>
      <c r="AL188" s="47" t="s">
        <v>899</v>
      </c>
      <c r="AM188" s="43"/>
      <c r="AN188" s="43"/>
      <c r="AO188" s="43"/>
      <c r="AP188" s="43"/>
    </row>
    <row r="189" spans="1:42" x14ac:dyDescent="0.3">
      <c r="A189" s="43" t="s">
        <v>771</v>
      </c>
      <c r="B189" s="47" t="s">
        <v>912</v>
      </c>
      <c r="C189" s="48">
        <v>1</v>
      </c>
      <c r="D189" s="47" t="s">
        <v>904</v>
      </c>
      <c r="E189" s="47" t="s">
        <v>904</v>
      </c>
      <c r="F189" s="47" t="s">
        <v>904</v>
      </c>
      <c r="G189" s="129">
        <v>215000</v>
      </c>
      <c r="H189" s="47" t="s">
        <v>1059</v>
      </c>
      <c r="I189" s="47" t="s">
        <v>9</v>
      </c>
      <c r="J189" s="47" t="s">
        <v>1052</v>
      </c>
      <c r="K189" s="47" t="s">
        <v>9</v>
      </c>
      <c r="L189" s="47" t="s">
        <v>904</v>
      </c>
      <c r="M189" s="129">
        <v>269000</v>
      </c>
      <c r="N189" s="47" t="s">
        <v>1058</v>
      </c>
      <c r="O189" s="47"/>
      <c r="P189" s="47"/>
      <c r="Q189" s="47" t="s">
        <v>904</v>
      </c>
      <c r="R189" s="43"/>
      <c r="S189" s="43"/>
      <c r="T189" s="43"/>
      <c r="U189" s="47" t="s">
        <v>912</v>
      </c>
      <c r="V189" s="43"/>
      <c r="W189" s="43"/>
      <c r="X189" s="43"/>
      <c r="Y189" s="43"/>
      <c r="Z189" s="47" t="s">
        <v>901</v>
      </c>
      <c r="AA189" s="43"/>
      <c r="AB189" s="43"/>
      <c r="AC189" s="43"/>
      <c r="AD189" s="43"/>
      <c r="AE189" s="47" t="s">
        <v>904</v>
      </c>
      <c r="AF189" s="47" t="s">
        <v>899</v>
      </c>
      <c r="AG189" s="47" t="s">
        <v>907</v>
      </c>
      <c r="AH189" s="43"/>
      <c r="AI189" s="43"/>
      <c r="AJ189" s="43"/>
      <c r="AK189" s="43"/>
      <c r="AL189" s="47" t="s">
        <v>899</v>
      </c>
      <c r="AM189" s="43"/>
      <c r="AN189" s="43"/>
      <c r="AO189" s="43"/>
      <c r="AP189" s="43"/>
    </row>
    <row r="190" spans="1:42" x14ac:dyDescent="0.3">
      <c r="A190" s="43" t="s">
        <v>797</v>
      </c>
      <c r="B190" s="47" t="s">
        <v>912</v>
      </c>
      <c r="C190" s="48">
        <v>1</v>
      </c>
      <c r="D190" s="47" t="s">
        <v>904</v>
      </c>
      <c r="E190" s="47" t="s">
        <v>904</v>
      </c>
      <c r="F190" s="47" t="s">
        <v>904</v>
      </c>
      <c r="G190" s="129">
        <v>65000</v>
      </c>
      <c r="H190" s="47" t="s">
        <v>953</v>
      </c>
      <c r="I190" s="47" t="s">
        <v>9</v>
      </c>
      <c r="J190" s="47" t="s">
        <v>1052</v>
      </c>
      <c r="K190" s="47" t="s">
        <v>9</v>
      </c>
      <c r="L190" s="47" t="s">
        <v>904</v>
      </c>
      <c r="M190" s="129" t="s">
        <v>9</v>
      </c>
      <c r="N190" s="47" t="s">
        <v>9</v>
      </c>
      <c r="O190" s="47"/>
      <c r="P190" s="47"/>
      <c r="Q190" s="47" t="s">
        <v>912</v>
      </c>
      <c r="R190" s="43"/>
      <c r="S190" s="43"/>
      <c r="T190" s="43"/>
      <c r="U190" s="47" t="s">
        <v>918</v>
      </c>
      <c r="V190" s="43"/>
      <c r="W190" s="43"/>
      <c r="X190" s="43"/>
      <c r="Y190" s="43"/>
      <c r="Z190" s="47" t="s">
        <v>901</v>
      </c>
      <c r="AA190" s="43"/>
      <c r="AB190" s="43"/>
      <c r="AC190" s="43"/>
      <c r="AD190" s="43"/>
      <c r="AE190" s="47" t="s">
        <v>912</v>
      </c>
      <c r="AF190" s="47" t="s">
        <v>899</v>
      </c>
      <c r="AG190" s="47" t="s">
        <v>912</v>
      </c>
      <c r="AH190" s="43"/>
      <c r="AI190" s="43"/>
      <c r="AJ190" s="43"/>
      <c r="AK190" s="43"/>
      <c r="AL190" s="47" t="s">
        <v>899</v>
      </c>
      <c r="AM190" s="43"/>
      <c r="AN190" s="43"/>
      <c r="AO190" s="43"/>
      <c r="AP190" s="43"/>
    </row>
    <row r="191" spans="1:42" x14ac:dyDescent="0.3">
      <c r="A191" s="43" t="s">
        <v>487</v>
      </c>
      <c r="B191" s="47" t="s">
        <v>912</v>
      </c>
      <c r="C191" s="48">
        <v>1</v>
      </c>
      <c r="D191" s="47" t="s">
        <v>904</v>
      </c>
      <c r="E191" s="47" t="s">
        <v>904</v>
      </c>
      <c r="F191" s="47" t="s">
        <v>904</v>
      </c>
      <c r="G191" s="129">
        <v>76000</v>
      </c>
      <c r="H191" s="47" t="s">
        <v>955</v>
      </c>
      <c r="I191" s="47" t="s">
        <v>9</v>
      </c>
      <c r="J191" s="47" t="s">
        <v>1052</v>
      </c>
      <c r="K191" s="47" t="s">
        <v>9</v>
      </c>
      <c r="L191" s="47" t="s">
        <v>907</v>
      </c>
      <c r="M191" s="129">
        <v>216000</v>
      </c>
      <c r="N191" s="47" t="s">
        <v>1056</v>
      </c>
      <c r="O191" s="47"/>
      <c r="P191" s="47"/>
      <c r="Q191" s="47" t="s">
        <v>904</v>
      </c>
      <c r="R191" s="47" t="s">
        <v>907</v>
      </c>
      <c r="S191" s="47" t="s">
        <v>900</v>
      </c>
      <c r="T191" s="43"/>
      <c r="U191" s="47" t="s">
        <v>899</v>
      </c>
      <c r="V191" s="43"/>
      <c r="W191" s="43"/>
      <c r="X191" s="43"/>
      <c r="Y191" s="43"/>
      <c r="Z191" s="47" t="s">
        <v>901</v>
      </c>
      <c r="AA191" s="43"/>
      <c r="AB191" s="43"/>
      <c r="AC191" s="43"/>
      <c r="AD191" s="43"/>
      <c r="AE191" s="47" t="s">
        <v>904</v>
      </c>
      <c r="AF191" s="47" t="s">
        <v>899</v>
      </c>
      <c r="AG191" s="47" t="s">
        <v>904</v>
      </c>
      <c r="AH191" s="43"/>
      <c r="AI191" s="43"/>
      <c r="AJ191" s="43"/>
      <c r="AK191" s="43"/>
      <c r="AL191" s="47" t="s">
        <v>899</v>
      </c>
      <c r="AM191" s="43"/>
      <c r="AN191" s="43"/>
      <c r="AO191" s="43"/>
      <c r="AP191" s="43"/>
    </row>
    <row r="192" spans="1:42" x14ac:dyDescent="0.3">
      <c r="A192" s="43" t="s">
        <v>546</v>
      </c>
      <c r="B192" s="47" t="s">
        <v>899</v>
      </c>
      <c r="C192" s="48">
        <v>2</v>
      </c>
      <c r="D192" s="47" t="s">
        <v>904</v>
      </c>
      <c r="E192" s="47" t="s">
        <v>904</v>
      </c>
      <c r="F192" s="47" t="s">
        <v>904</v>
      </c>
      <c r="G192" s="129">
        <v>50000</v>
      </c>
      <c r="H192" s="47" t="s">
        <v>1055</v>
      </c>
      <c r="I192" s="47" t="s">
        <v>9</v>
      </c>
      <c r="J192" s="47" t="s">
        <v>1052</v>
      </c>
      <c r="K192" s="47" t="s">
        <v>9</v>
      </c>
      <c r="L192" s="47" t="s">
        <v>907</v>
      </c>
      <c r="M192" s="129" t="s">
        <v>9</v>
      </c>
      <c r="N192" s="47" t="s">
        <v>9</v>
      </c>
      <c r="O192" s="47"/>
      <c r="P192" s="47"/>
      <c r="Q192" s="47" t="s">
        <v>903</v>
      </c>
      <c r="R192" s="43"/>
      <c r="S192" s="43"/>
      <c r="T192" s="43"/>
      <c r="U192" s="47" t="s">
        <v>904</v>
      </c>
      <c r="V192" s="47" t="s">
        <v>907</v>
      </c>
      <c r="W192" s="47" t="s">
        <v>912</v>
      </c>
      <c r="X192" s="47" t="s">
        <v>899</v>
      </c>
      <c r="Y192" s="43"/>
      <c r="Z192" s="47" t="s">
        <v>901</v>
      </c>
      <c r="AA192" s="43"/>
      <c r="AB192" s="43"/>
      <c r="AC192" s="43"/>
      <c r="AD192" s="43"/>
      <c r="AE192" s="47" t="s">
        <v>907</v>
      </c>
      <c r="AF192" s="47" t="s">
        <v>899</v>
      </c>
      <c r="AG192" s="47" t="s">
        <v>904</v>
      </c>
      <c r="AH192" s="47" t="s">
        <v>948</v>
      </c>
      <c r="AI192" s="43"/>
      <c r="AJ192" s="43"/>
      <c r="AK192" s="43"/>
      <c r="AL192" s="47" t="s">
        <v>899</v>
      </c>
      <c r="AM192" s="43"/>
      <c r="AN192" s="43"/>
      <c r="AO192" s="43"/>
      <c r="AP192" s="43"/>
    </row>
    <row r="193" spans="1:42" x14ac:dyDescent="0.3">
      <c r="A193" s="43" t="s">
        <v>486</v>
      </c>
      <c r="B193" s="47" t="s">
        <v>912</v>
      </c>
      <c r="C193" s="48">
        <v>2</v>
      </c>
      <c r="D193" s="47" t="s">
        <v>904</v>
      </c>
      <c r="E193" s="47" t="s">
        <v>904</v>
      </c>
      <c r="F193" s="47" t="s">
        <v>904</v>
      </c>
      <c r="G193" s="129">
        <v>230000</v>
      </c>
      <c r="H193" s="47" t="s">
        <v>932</v>
      </c>
      <c r="I193" s="47" t="s">
        <v>9</v>
      </c>
      <c r="J193" s="47" t="s">
        <v>1052</v>
      </c>
      <c r="K193" s="47" t="s">
        <v>9</v>
      </c>
      <c r="L193" s="47" t="s">
        <v>904</v>
      </c>
      <c r="M193" s="129">
        <v>300000</v>
      </c>
      <c r="N193" s="47" t="s">
        <v>1054</v>
      </c>
      <c r="O193" s="47"/>
      <c r="P193" s="47"/>
      <c r="Q193" s="47" t="s">
        <v>904</v>
      </c>
      <c r="R193" s="43"/>
      <c r="S193" s="43"/>
      <c r="T193" s="43"/>
      <c r="U193" s="47" t="s">
        <v>899</v>
      </c>
      <c r="V193" s="43"/>
      <c r="W193" s="43"/>
      <c r="X193" s="43"/>
      <c r="Y193" s="43"/>
      <c r="Z193" s="47" t="s">
        <v>901</v>
      </c>
      <c r="AA193" s="43"/>
      <c r="AB193" s="43"/>
      <c r="AC193" s="43"/>
      <c r="AD193" s="43"/>
      <c r="AE193" s="47" t="s">
        <v>904</v>
      </c>
      <c r="AF193" s="47" t="s">
        <v>899</v>
      </c>
      <c r="AG193" s="47" t="s">
        <v>904</v>
      </c>
      <c r="AH193" s="43"/>
      <c r="AI193" s="43"/>
      <c r="AJ193" s="43"/>
      <c r="AK193" s="43"/>
      <c r="AL193" s="47" t="s">
        <v>899</v>
      </c>
      <c r="AM193" s="43"/>
      <c r="AN193" s="43"/>
      <c r="AO193" s="43"/>
      <c r="AP193" s="43"/>
    </row>
    <row r="194" spans="1:42" x14ac:dyDescent="0.3">
      <c r="A194" s="43" t="s">
        <v>589</v>
      </c>
      <c r="B194" s="47" t="s">
        <v>912</v>
      </c>
      <c r="C194" s="48">
        <v>1</v>
      </c>
      <c r="D194" s="47" t="s">
        <v>904</v>
      </c>
      <c r="E194" s="47" t="s">
        <v>904</v>
      </c>
      <c r="F194" s="47" t="s">
        <v>904</v>
      </c>
      <c r="G194" s="129">
        <v>300000</v>
      </c>
      <c r="H194" s="47" t="s">
        <v>1053</v>
      </c>
      <c r="I194" s="47" t="s">
        <v>9</v>
      </c>
      <c r="J194" s="47" t="s">
        <v>1052</v>
      </c>
      <c r="K194" s="47" t="s">
        <v>9</v>
      </c>
      <c r="L194" s="47" t="s">
        <v>904</v>
      </c>
      <c r="M194" s="129">
        <v>450000</v>
      </c>
      <c r="N194" s="47" t="s">
        <v>1051</v>
      </c>
      <c r="O194" s="47"/>
      <c r="P194" s="47"/>
      <c r="Q194" s="47" t="s">
        <v>904</v>
      </c>
      <c r="R194" s="43"/>
      <c r="S194" s="43"/>
      <c r="T194" s="43"/>
      <c r="U194" s="47" t="s">
        <v>899</v>
      </c>
      <c r="V194" s="43"/>
      <c r="W194" s="43"/>
      <c r="X194" s="43"/>
      <c r="Y194" s="43"/>
      <c r="Z194" s="47" t="s">
        <v>899</v>
      </c>
      <c r="AA194" s="43"/>
      <c r="AB194" s="43"/>
      <c r="AC194" s="43"/>
      <c r="AD194" s="43"/>
      <c r="AE194" s="47" t="s">
        <v>904</v>
      </c>
      <c r="AF194" s="47" t="s">
        <v>907</v>
      </c>
      <c r="AG194" s="47" t="s">
        <v>907</v>
      </c>
      <c r="AH194" s="43"/>
      <c r="AI194" s="43"/>
      <c r="AJ194" s="43"/>
      <c r="AK194" s="43"/>
      <c r="AL194" s="47" t="s">
        <v>907</v>
      </c>
      <c r="AM194" s="43"/>
      <c r="AN194" s="43"/>
      <c r="AO194" s="43"/>
      <c r="AP194" s="43"/>
    </row>
    <row r="195" spans="1:42" x14ac:dyDescent="0.3">
      <c r="A195" s="43" t="s">
        <v>681</v>
      </c>
      <c r="B195" s="47" t="s">
        <v>904</v>
      </c>
      <c r="C195" s="48">
        <v>3</v>
      </c>
      <c r="D195" s="47" t="s">
        <v>904</v>
      </c>
      <c r="E195" s="47" t="s">
        <v>904</v>
      </c>
      <c r="F195" s="47" t="s">
        <v>907</v>
      </c>
      <c r="G195" s="129">
        <v>228000</v>
      </c>
      <c r="H195" s="47" t="s">
        <v>1050</v>
      </c>
      <c r="I195" s="130">
        <v>5.5E-2</v>
      </c>
      <c r="J195" s="47" t="s">
        <v>909</v>
      </c>
      <c r="K195" s="47" t="s">
        <v>9</v>
      </c>
      <c r="L195" s="47" t="s">
        <v>904</v>
      </c>
      <c r="M195" s="129">
        <v>285000</v>
      </c>
      <c r="N195" s="47" t="s">
        <v>928</v>
      </c>
      <c r="O195" s="47"/>
      <c r="P195" s="47"/>
      <c r="Q195" s="47" t="s">
        <v>903</v>
      </c>
      <c r="R195" s="43"/>
      <c r="S195" s="43"/>
      <c r="T195" s="43"/>
      <c r="U195" s="47" t="s">
        <v>899</v>
      </c>
      <c r="V195" s="43"/>
      <c r="W195" s="43"/>
      <c r="X195" s="43"/>
      <c r="Y195" s="43"/>
      <c r="Z195" s="47" t="s">
        <v>901</v>
      </c>
      <c r="AA195" s="43"/>
      <c r="AB195" s="43"/>
      <c r="AC195" s="43"/>
      <c r="AD195" s="43"/>
      <c r="AE195" s="47" t="s">
        <v>904</v>
      </c>
      <c r="AF195" s="47" t="s">
        <v>899</v>
      </c>
      <c r="AG195" s="47" t="s">
        <v>904</v>
      </c>
      <c r="AH195" s="43"/>
      <c r="AI195" s="43"/>
      <c r="AJ195" s="43"/>
      <c r="AK195" s="43"/>
      <c r="AL195" s="47" t="s">
        <v>899</v>
      </c>
      <c r="AM195" s="43"/>
      <c r="AN195" s="43"/>
      <c r="AO195" s="43"/>
      <c r="AP195" s="43"/>
    </row>
    <row r="196" spans="1:42" x14ac:dyDescent="0.3">
      <c r="A196" s="43" t="s">
        <v>227</v>
      </c>
      <c r="B196" s="47" t="s">
        <v>907</v>
      </c>
      <c r="C196" s="48">
        <v>2</v>
      </c>
      <c r="D196" s="47" t="s">
        <v>907</v>
      </c>
      <c r="E196" s="47" t="s">
        <v>904</v>
      </c>
      <c r="F196" s="47" t="s">
        <v>907</v>
      </c>
      <c r="G196" s="129">
        <v>467500</v>
      </c>
      <c r="H196" s="47" t="s">
        <v>1049</v>
      </c>
      <c r="I196" s="130">
        <v>3.5000000000000003E-2</v>
      </c>
      <c r="J196" s="47" t="s">
        <v>909</v>
      </c>
      <c r="K196" s="47" t="s">
        <v>9</v>
      </c>
      <c r="L196" s="47" t="s">
        <v>904</v>
      </c>
      <c r="M196" s="129">
        <v>525000</v>
      </c>
      <c r="N196" s="47" t="s">
        <v>1048</v>
      </c>
      <c r="O196" s="47"/>
      <c r="P196" s="47"/>
      <c r="Q196" s="47" t="s">
        <v>903</v>
      </c>
      <c r="R196" s="43"/>
      <c r="S196" s="43"/>
      <c r="T196" s="43"/>
      <c r="U196" s="47" t="s">
        <v>899</v>
      </c>
      <c r="V196" s="43"/>
      <c r="W196" s="43"/>
      <c r="X196" s="43"/>
      <c r="Y196" s="43"/>
      <c r="Z196" s="47" t="s">
        <v>899</v>
      </c>
      <c r="AA196" s="43"/>
      <c r="AB196" s="43"/>
      <c r="AC196" s="43"/>
      <c r="AD196" s="43"/>
      <c r="AE196" s="47" t="s">
        <v>907</v>
      </c>
      <c r="AF196" s="47" t="s">
        <v>904</v>
      </c>
      <c r="AG196" s="47" t="s">
        <v>904</v>
      </c>
      <c r="AH196" s="47" t="s">
        <v>948</v>
      </c>
      <c r="AI196" s="43"/>
      <c r="AJ196" s="43"/>
      <c r="AK196" s="43"/>
      <c r="AL196" s="47" t="s">
        <v>904</v>
      </c>
      <c r="AM196" s="43"/>
      <c r="AN196" s="43"/>
      <c r="AO196" s="43"/>
      <c r="AP196" s="43"/>
    </row>
    <row r="197" spans="1:42" x14ac:dyDescent="0.3">
      <c r="A197" s="43" t="s">
        <v>188</v>
      </c>
      <c r="B197" s="47" t="s">
        <v>904</v>
      </c>
      <c r="C197" s="48">
        <v>1</v>
      </c>
      <c r="D197" s="47" t="s">
        <v>904</v>
      </c>
      <c r="E197" s="47" t="s">
        <v>904</v>
      </c>
      <c r="F197" s="47" t="s">
        <v>907</v>
      </c>
      <c r="G197" s="129">
        <v>211574</v>
      </c>
      <c r="H197" s="47" t="s">
        <v>1047</v>
      </c>
      <c r="I197" s="130">
        <v>2.8750000000000001E-2</v>
      </c>
      <c r="J197" s="47" t="s">
        <v>909</v>
      </c>
      <c r="K197" s="47" t="s">
        <v>9</v>
      </c>
      <c r="L197" s="47" t="s">
        <v>904</v>
      </c>
      <c r="M197" s="129">
        <v>222710</v>
      </c>
      <c r="N197" s="47" t="s">
        <v>922</v>
      </c>
      <c r="O197" s="47"/>
      <c r="P197" s="47"/>
      <c r="Q197" s="47" t="s">
        <v>903</v>
      </c>
      <c r="R197" s="43"/>
      <c r="S197" s="43"/>
      <c r="T197" s="43"/>
      <c r="U197" s="47" t="s">
        <v>918</v>
      </c>
      <c r="V197" s="43"/>
      <c r="W197" s="43"/>
      <c r="X197" s="43"/>
      <c r="Y197" s="43"/>
      <c r="Z197" s="47" t="s">
        <v>901</v>
      </c>
      <c r="AA197" s="43"/>
      <c r="AB197" s="43"/>
      <c r="AC197" s="43"/>
      <c r="AD197" s="43"/>
      <c r="AE197" s="47" t="s">
        <v>912</v>
      </c>
      <c r="AF197" s="47" t="s">
        <v>899</v>
      </c>
      <c r="AG197" s="47" t="s">
        <v>912</v>
      </c>
      <c r="AH197" s="43"/>
      <c r="AI197" s="43"/>
      <c r="AJ197" s="43"/>
      <c r="AK197" s="43"/>
      <c r="AL197" s="47" t="s">
        <v>899</v>
      </c>
      <c r="AM197" s="43"/>
      <c r="AN197" s="43"/>
      <c r="AO197" s="43"/>
      <c r="AP197" s="43"/>
    </row>
    <row r="198" spans="1:42" x14ac:dyDescent="0.3">
      <c r="A198" s="43" t="s">
        <v>798</v>
      </c>
      <c r="B198" s="47" t="s">
        <v>912</v>
      </c>
      <c r="C198" s="48">
        <v>1</v>
      </c>
      <c r="D198" s="47" t="s">
        <v>907</v>
      </c>
      <c r="E198" s="47" t="s">
        <v>904</v>
      </c>
      <c r="F198" s="47" t="s">
        <v>907</v>
      </c>
      <c r="G198" s="129">
        <v>168875</v>
      </c>
      <c r="H198" s="47" t="s">
        <v>1044</v>
      </c>
      <c r="I198" s="47" t="s">
        <v>9</v>
      </c>
      <c r="J198" s="47" t="s">
        <v>909</v>
      </c>
      <c r="K198" s="47" t="s">
        <v>9</v>
      </c>
      <c r="L198" s="47" t="s">
        <v>904</v>
      </c>
      <c r="M198" s="129">
        <v>175000</v>
      </c>
      <c r="N198" s="47" t="s">
        <v>913</v>
      </c>
      <c r="O198" s="47"/>
      <c r="P198" s="47"/>
      <c r="Q198" s="47" t="s">
        <v>900</v>
      </c>
      <c r="R198" s="43"/>
      <c r="S198" s="43"/>
      <c r="T198" s="43"/>
      <c r="U198" s="47" t="s">
        <v>912</v>
      </c>
      <c r="V198" s="43"/>
      <c r="W198" s="43"/>
      <c r="X198" s="43"/>
      <c r="Y198" s="43"/>
      <c r="Z198" s="47" t="s">
        <v>901</v>
      </c>
      <c r="AA198" s="43"/>
      <c r="AB198" s="43"/>
      <c r="AC198" s="43"/>
      <c r="AD198" s="43"/>
      <c r="AE198" s="47" t="s">
        <v>907</v>
      </c>
      <c r="AF198" s="47" t="s">
        <v>899</v>
      </c>
      <c r="AG198" s="47" t="s">
        <v>907</v>
      </c>
      <c r="AH198" s="43"/>
      <c r="AI198" s="43"/>
      <c r="AJ198" s="43"/>
      <c r="AK198" s="43"/>
      <c r="AL198" s="47" t="s">
        <v>899</v>
      </c>
      <c r="AM198" s="43"/>
      <c r="AN198" s="43"/>
      <c r="AO198" s="43"/>
      <c r="AP198" s="43"/>
    </row>
    <row r="199" spans="1:42" x14ac:dyDescent="0.3">
      <c r="A199" s="43" t="s">
        <v>1039</v>
      </c>
      <c r="B199" s="47" t="s">
        <v>904</v>
      </c>
      <c r="C199" s="48">
        <v>1</v>
      </c>
      <c r="D199" s="47" t="s">
        <v>904</v>
      </c>
      <c r="E199" s="47" t="s">
        <v>904</v>
      </c>
      <c r="F199" s="47" t="s">
        <v>907</v>
      </c>
      <c r="G199" s="129">
        <v>195000</v>
      </c>
      <c r="H199" s="47" t="s">
        <v>1046</v>
      </c>
      <c r="I199" s="131">
        <v>0.03</v>
      </c>
      <c r="J199" s="47" t="s">
        <v>909</v>
      </c>
      <c r="K199" s="47" t="s">
        <v>9</v>
      </c>
      <c r="L199" s="47" t="s">
        <v>904</v>
      </c>
      <c r="M199" s="129">
        <v>220000</v>
      </c>
      <c r="N199" s="47" t="s">
        <v>1045</v>
      </c>
      <c r="O199" s="47"/>
      <c r="P199" s="47"/>
      <c r="Q199" s="47" t="s">
        <v>903</v>
      </c>
      <c r="R199" s="43"/>
      <c r="S199" s="43"/>
      <c r="T199" s="43"/>
      <c r="U199" s="47" t="s">
        <v>899</v>
      </c>
      <c r="V199" s="43"/>
      <c r="W199" s="43"/>
      <c r="X199" s="43"/>
      <c r="Y199" s="43"/>
      <c r="Z199" s="47" t="s">
        <v>901</v>
      </c>
      <c r="AA199" s="43"/>
      <c r="AB199" s="43"/>
      <c r="AC199" s="43"/>
      <c r="AD199" s="43"/>
      <c r="AE199" s="47" t="s">
        <v>904</v>
      </c>
      <c r="AF199" s="47" t="s">
        <v>899</v>
      </c>
      <c r="AG199" s="47" t="s">
        <v>907</v>
      </c>
      <c r="AH199" s="43"/>
      <c r="AI199" s="43"/>
      <c r="AJ199" s="43"/>
      <c r="AK199" s="43"/>
      <c r="AL199" s="47" t="s">
        <v>899</v>
      </c>
      <c r="AM199" s="43"/>
      <c r="AN199" s="43"/>
      <c r="AO199" s="43"/>
      <c r="AP199" s="43"/>
    </row>
    <row r="200" spans="1:42" x14ac:dyDescent="0.3">
      <c r="A200" s="43" t="s">
        <v>552</v>
      </c>
      <c r="B200" s="47" t="s">
        <v>900</v>
      </c>
      <c r="C200" s="48">
        <v>1</v>
      </c>
      <c r="D200" s="47" t="s">
        <v>904</v>
      </c>
      <c r="E200" s="47" t="s">
        <v>904</v>
      </c>
      <c r="F200" s="47" t="s">
        <v>907</v>
      </c>
      <c r="G200" s="129">
        <v>549000</v>
      </c>
      <c r="H200" s="47" t="s">
        <v>1044</v>
      </c>
      <c r="I200" s="47" t="s">
        <v>9</v>
      </c>
      <c r="J200" s="47" t="s">
        <v>909</v>
      </c>
      <c r="K200" s="47" t="s">
        <v>9</v>
      </c>
      <c r="L200" s="47" t="s">
        <v>904</v>
      </c>
      <c r="M200" s="129" t="s">
        <v>9</v>
      </c>
      <c r="N200" s="47" t="s">
        <v>9</v>
      </c>
      <c r="O200" s="47"/>
      <c r="P200" s="47"/>
      <c r="Q200" s="47" t="s">
        <v>903</v>
      </c>
      <c r="R200" s="43"/>
      <c r="S200" s="43"/>
      <c r="T200" s="43"/>
      <c r="U200" s="47" t="s">
        <v>899</v>
      </c>
      <c r="V200" s="43"/>
      <c r="W200" s="43"/>
      <c r="X200" s="43"/>
      <c r="Y200" s="43"/>
      <c r="Z200" s="47" t="s">
        <v>899</v>
      </c>
      <c r="AA200" s="43"/>
      <c r="AB200" s="43"/>
      <c r="AC200" s="43"/>
      <c r="AD200" s="43"/>
      <c r="AE200" s="47" t="s">
        <v>904</v>
      </c>
      <c r="AF200" s="47" t="s">
        <v>907</v>
      </c>
      <c r="AG200" s="47" t="s">
        <v>907</v>
      </c>
      <c r="AH200" s="43"/>
      <c r="AI200" s="43"/>
      <c r="AJ200" s="43"/>
      <c r="AK200" s="43"/>
      <c r="AL200" s="47" t="s">
        <v>907</v>
      </c>
      <c r="AM200" s="43"/>
      <c r="AN200" s="43"/>
      <c r="AO200" s="43"/>
      <c r="AP200" s="43"/>
    </row>
    <row r="201" spans="1:42" x14ac:dyDescent="0.3">
      <c r="A201" s="43" t="s">
        <v>577</v>
      </c>
      <c r="B201" s="47" t="s">
        <v>904</v>
      </c>
      <c r="C201" s="48">
        <v>1</v>
      </c>
      <c r="D201" s="47" t="s">
        <v>904</v>
      </c>
      <c r="E201" s="47" t="s">
        <v>904</v>
      </c>
      <c r="F201" s="47" t="s">
        <v>907</v>
      </c>
      <c r="G201" s="129">
        <v>1680000</v>
      </c>
      <c r="H201" s="47" t="s">
        <v>1043</v>
      </c>
      <c r="I201" s="131">
        <v>0.03</v>
      </c>
      <c r="J201" s="47" t="s">
        <v>909</v>
      </c>
      <c r="K201" s="47" t="s">
        <v>9</v>
      </c>
      <c r="L201" s="47" t="s">
        <v>904</v>
      </c>
      <c r="M201" s="129">
        <v>2740000</v>
      </c>
      <c r="N201" s="47" t="s">
        <v>1042</v>
      </c>
      <c r="O201" s="47"/>
      <c r="P201" s="47"/>
      <c r="Q201" s="47" t="s">
        <v>903</v>
      </c>
      <c r="R201" s="43"/>
      <c r="S201" s="43"/>
      <c r="T201" s="43"/>
      <c r="U201" s="47" t="s">
        <v>918</v>
      </c>
      <c r="V201" s="43"/>
      <c r="W201" s="43"/>
      <c r="X201" s="43"/>
      <c r="Y201" s="43"/>
      <c r="Z201" s="47" t="s">
        <v>918</v>
      </c>
      <c r="AA201" s="43"/>
      <c r="AB201" s="43"/>
      <c r="AC201" s="43"/>
      <c r="AD201" s="43"/>
      <c r="AE201" s="47" t="s">
        <v>912</v>
      </c>
      <c r="AF201" s="47" t="s">
        <v>912</v>
      </c>
      <c r="AG201" s="47" t="s">
        <v>912</v>
      </c>
      <c r="AH201" s="43"/>
      <c r="AI201" s="43"/>
      <c r="AJ201" s="43"/>
      <c r="AK201" s="43"/>
      <c r="AL201" s="47" t="s">
        <v>912</v>
      </c>
      <c r="AM201" s="43"/>
      <c r="AN201" s="43"/>
      <c r="AO201" s="43"/>
      <c r="AP201" s="43"/>
    </row>
    <row r="202" spans="1:42" x14ac:dyDescent="0.3">
      <c r="A202" s="43" t="s">
        <v>526</v>
      </c>
      <c r="B202" s="47" t="s">
        <v>904</v>
      </c>
      <c r="C202" s="48">
        <v>1</v>
      </c>
      <c r="D202" s="47" t="s">
        <v>904</v>
      </c>
      <c r="E202" s="47" t="s">
        <v>904</v>
      </c>
      <c r="F202" s="47" t="s">
        <v>907</v>
      </c>
      <c r="G202" s="129">
        <v>478800</v>
      </c>
      <c r="H202" s="47" t="s">
        <v>1041</v>
      </c>
      <c r="I202" s="131">
        <v>0.03</v>
      </c>
      <c r="J202" s="47" t="s">
        <v>909</v>
      </c>
      <c r="K202" s="47" t="s">
        <v>9</v>
      </c>
      <c r="L202" s="47" t="s">
        <v>904</v>
      </c>
      <c r="M202" s="129">
        <v>532000</v>
      </c>
      <c r="N202" s="47" t="s">
        <v>968</v>
      </c>
      <c r="O202" s="47"/>
      <c r="P202" s="47"/>
      <c r="Q202" s="47" t="s">
        <v>903</v>
      </c>
      <c r="R202" s="43"/>
      <c r="S202" s="43"/>
      <c r="T202" s="43"/>
      <c r="U202" s="47" t="s">
        <v>918</v>
      </c>
      <c r="V202" s="43"/>
      <c r="W202" s="43"/>
      <c r="X202" s="43"/>
      <c r="Y202" s="43"/>
      <c r="Z202" s="47" t="s">
        <v>918</v>
      </c>
      <c r="AA202" s="43"/>
      <c r="AB202" s="43"/>
      <c r="AC202" s="43"/>
      <c r="AD202" s="43"/>
      <c r="AE202" s="47" t="s">
        <v>912</v>
      </c>
      <c r="AF202" s="47" t="s">
        <v>912</v>
      </c>
      <c r="AG202" s="47" t="s">
        <v>912</v>
      </c>
      <c r="AH202" s="43"/>
      <c r="AI202" s="43"/>
      <c r="AJ202" s="43"/>
      <c r="AK202" s="43"/>
      <c r="AL202" s="47" t="s">
        <v>912</v>
      </c>
      <c r="AM202" s="43"/>
      <c r="AN202" s="43"/>
      <c r="AO202" s="43"/>
      <c r="AP202" s="43"/>
    </row>
    <row r="203" spans="1:42" x14ac:dyDescent="0.3">
      <c r="A203" s="43" t="s">
        <v>766</v>
      </c>
      <c r="B203" s="47" t="s">
        <v>904</v>
      </c>
      <c r="C203" s="48">
        <v>1</v>
      </c>
      <c r="D203" s="47" t="s">
        <v>904</v>
      </c>
      <c r="E203" s="47" t="s">
        <v>904</v>
      </c>
      <c r="F203" s="47" t="s">
        <v>907</v>
      </c>
      <c r="G203" s="129">
        <v>251750</v>
      </c>
      <c r="H203" s="47" t="s">
        <v>1040</v>
      </c>
      <c r="I203" s="130">
        <v>3.3750000000000002E-2</v>
      </c>
      <c r="J203" s="47" t="s">
        <v>909</v>
      </c>
      <c r="K203" s="47" t="s">
        <v>9</v>
      </c>
      <c r="L203" s="47" t="s">
        <v>904</v>
      </c>
      <c r="M203" s="129">
        <v>265000</v>
      </c>
      <c r="N203" s="47" t="s">
        <v>922</v>
      </c>
      <c r="O203" s="47"/>
      <c r="P203" s="47"/>
      <c r="Q203" s="47" t="s">
        <v>903</v>
      </c>
      <c r="R203" s="43"/>
      <c r="S203" s="43"/>
      <c r="T203" s="43"/>
      <c r="U203" s="47" t="s">
        <v>899</v>
      </c>
      <c r="V203" s="43"/>
      <c r="W203" s="43"/>
      <c r="X203" s="43"/>
      <c r="Y203" s="43"/>
      <c r="Z203" s="47" t="s">
        <v>899</v>
      </c>
      <c r="AA203" s="43"/>
      <c r="AB203" s="43"/>
      <c r="AC203" s="43"/>
      <c r="AD203" s="43"/>
      <c r="AE203" s="47" t="s">
        <v>907</v>
      </c>
      <c r="AF203" s="47" t="s">
        <v>907</v>
      </c>
      <c r="AG203" s="47" t="s">
        <v>904</v>
      </c>
      <c r="AH203" s="47" t="s">
        <v>948</v>
      </c>
      <c r="AI203" s="43"/>
      <c r="AJ203" s="43"/>
      <c r="AK203" s="43"/>
      <c r="AL203" s="47" t="s">
        <v>904</v>
      </c>
      <c r="AM203" s="47" t="s">
        <v>948</v>
      </c>
      <c r="AN203" s="43"/>
      <c r="AO203" s="43"/>
      <c r="AP203" s="43"/>
    </row>
    <row r="204" spans="1:42" x14ac:dyDescent="0.3">
      <c r="A204" s="43" t="s">
        <v>874</v>
      </c>
      <c r="B204" s="47" t="s">
        <v>900</v>
      </c>
      <c r="C204" s="48">
        <v>1</v>
      </c>
      <c r="D204" s="47" t="s">
        <v>904</v>
      </c>
      <c r="E204" s="47" t="s">
        <v>904</v>
      </c>
      <c r="F204" s="47" t="s">
        <v>907</v>
      </c>
      <c r="G204" s="129">
        <v>296000</v>
      </c>
      <c r="H204" s="47" t="s">
        <v>1020</v>
      </c>
      <c r="I204" s="47" t="s">
        <v>9</v>
      </c>
      <c r="J204" s="47" t="s">
        <v>909</v>
      </c>
      <c r="K204" s="47" t="s">
        <v>9</v>
      </c>
      <c r="L204" s="47" t="s">
        <v>904</v>
      </c>
      <c r="M204" s="129" t="s">
        <v>9</v>
      </c>
      <c r="N204" s="47" t="s">
        <v>9</v>
      </c>
      <c r="O204" s="47"/>
      <c r="P204" s="47"/>
      <c r="Q204" s="47" t="s">
        <v>903</v>
      </c>
      <c r="R204" s="43"/>
      <c r="S204" s="43"/>
      <c r="T204" s="43"/>
      <c r="U204" s="47" t="s">
        <v>918</v>
      </c>
      <c r="V204" s="43"/>
      <c r="W204" s="43"/>
      <c r="X204" s="43"/>
      <c r="Y204" s="43"/>
      <c r="Z204" s="47" t="s">
        <v>918</v>
      </c>
      <c r="AA204" s="43"/>
      <c r="AB204" s="43"/>
      <c r="AC204" s="43"/>
      <c r="AD204" s="43"/>
      <c r="AE204" s="47" t="s">
        <v>912</v>
      </c>
      <c r="AF204" s="47" t="s">
        <v>912</v>
      </c>
      <c r="AG204" s="47" t="s">
        <v>912</v>
      </c>
      <c r="AH204" s="43"/>
      <c r="AI204" s="43"/>
      <c r="AJ204" s="43"/>
      <c r="AK204" s="43"/>
      <c r="AL204" s="47" t="s">
        <v>912</v>
      </c>
      <c r="AM204" s="43"/>
      <c r="AN204" s="43"/>
      <c r="AO204" s="43"/>
      <c r="AP204" s="43"/>
    </row>
    <row r="205" spans="1:42" x14ac:dyDescent="0.3">
      <c r="A205" s="43" t="s">
        <v>191</v>
      </c>
      <c r="B205" s="47" t="s">
        <v>904</v>
      </c>
      <c r="C205" s="48">
        <v>1</v>
      </c>
      <c r="D205" s="47" t="s">
        <v>904</v>
      </c>
      <c r="E205" s="47" t="s">
        <v>904</v>
      </c>
      <c r="F205" s="47" t="s">
        <v>907</v>
      </c>
      <c r="G205" s="129">
        <v>544800</v>
      </c>
      <c r="H205" s="47" t="s">
        <v>917</v>
      </c>
      <c r="I205" s="130">
        <v>3.5000000000000003E-2</v>
      </c>
      <c r="J205" s="47" t="s">
        <v>909</v>
      </c>
      <c r="K205" s="47" t="s">
        <v>9</v>
      </c>
      <c r="L205" s="47" t="s">
        <v>904</v>
      </c>
      <c r="M205" s="129">
        <v>681000</v>
      </c>
      <c r="N205" s="47" t="s">
        <v>928</v>
      </c>
      <c r="O205" s="47"/>
      <c r="P205" s="47"/>
      <c r="Q205" s="47" t="s">
        <v>903</v>
      </c>
      <c r="R205" s="43"/>
      <c r="S205" s="43"/>
      <c r="T205" s="43"/>
      <c r="U205" s="47" t="s">
        <v>918</v>
      </c>
      <c r="V205" s="43"/>
      <c r="W205" s="43"/>
      <c r="X205" s="43"/>
      <c r="Y205" s="43"/>
      <c r="Z205" s="47" t="s">
        <v>901</v>
      </c>
      <c r="AA205" s="43"/>
      <c r="AB205" s="43"/>
      <c r="AC205" s="43"/>
      <c r="AD205" s="43"/>
      <c r="AE205" s="47" t="s">
        <v>904</v>
      </c>
      <c r="AF205" s="47" t="s">
        <v>899</v>
      </c>
      <c r="AG205" s="47" t="s">
        <v>907</v>
      </c>
      <c r="AH205" s="43"/>
      <c r="AI205" s="43"/>
      <c r="AJ205" s="43"/>
      <c r="AK205" s="43"/>
      <c r="AL205" s="47" t="s">
        <v>899</v>
      </c>
      <c r="AM205" s="43"/>
      <c r="AN205" s="43"/>
      <c r="AO205" s="43"/>
      <c r="AP205" s="43"/>
    </row>
    <row r="206" spans="1:42" x14ac:dyDescent="0.3">
      <c r="A206" s="43" t="s">
        <v>933</v>
      </c>
      <c r="B206" s="47" t="s">
        <v>900</v>
      </c>
      <c r="C206" s="48">
        <v>1</v>
      </c>
      <c r="D206" s="47" t="s">
        <v>904</v>
      </c>
      <c r="E206" s="47" t="s">
        <v>904</v>
      </c>
      <c r="F206" s="47" t="s">
        <v>907</v>
      </c>
      <c r="G206" s="129">
        <v>408000</v>
      </c>
      <c r="H206" s="47" t="s">
        <v>1038</v>
      </c>
      <c r="I206" s="47" t="s">
        <v>9</v>
      </c>
      <c r="J206" s="47" t="s">
        <v>909</v>
      </c>
      <c r="K206" s="47" t="s">
        <v>9</v>
      </c>
      <c r="L206" s="47" t="s">
        <v>904</v>
      </c>
      <c r="M206" s="129" t="s">
        <v>9</v>
      </c>
      <c r="N206" s="47" t="s">
        <v>9</v>
      </c>
      <c r="O206" s="47"/>
      <c r="P206" s="47"/>
      <c r="Q206" s="47" t="s">
        <v>903</v>
      </c>
      <c r="R206" s="43"/>
      <c r="S206" s="43"/>
      <c r="T206" s="43"/>
      <c r="U206" s="47" t="s">
        <v>918</v>
      </c>
      <c r="V206" s="43"/>
      <c r="W206" s="43"/>
      <c r="X206" s="43"/>
      <c r="Y206" s="43"/>
      <c r="Z206" s="47" t="s">
        <v>901</v>
      </c>
      <c r="AA206" s="43"/>
      <c r="AB206" s="43"/>
      <c r="AC206" s="43"/>
      <c r="AD206" s="43"/>
      <c r="AE206" s="47" t="s">
        <v>912</v>
      </c>
      <c r="AF206" s="47" t="s">
        <v>899</v>
      </c>
      <c r="AG206" s="47" t="s">
        <v>912</v>
      </c>
      <c r="AH206" s="43"/>
      <c r="AI206" s="43"/>
      <c r="AJ206" s="43"/>
      <c r="AK206" s="43"/>
      <c r="AL206" s="47" t="s">
        <v>899</v>
      </c>
      <c r="AM206" s="43"/>
      <c r="AN206" s="43"/>
      <c r="AO206" s="43"/>
      <c r="AP206" s="43"/>
    </row>
    <row r="207" spans="1:42" x14ac:dyDescent="0.3">
      <c r="A207" s="43" t="s">
        <v>1039</v>
      </c>
      <c r="B207" s="47" t="s">
        <v>900</v>
      </c>
      <c r="C207" s="48">
        <v>1</v>
      </c>
      <c r="D207" s="47" t="s">
        <v>904</v>
      </c>
      <c r="E207" s="47" t="s">
        <v>904</v>
      </c>
      <c r="F207" s="47" t="s">
        <v>907</v>
      </c>
      <c r="G207" s="129">
        <v>412250</v>
      </c>
      <c r="H207" s="47" t="s">
        <v>1009</v>
      </c>
      <c r="I207" s="47" t="s">
        <v>9</v>
      </c>
      <c r="J207" s="47" t="s">
        <v>909</v>
      </c>
      <c r="K207" s="47" t="s">
        <v>9</v>
      </c>
      <c r="L207" s="47" t="s">
        <v>904</v>
      </c>
      <c r="M207" s="129" t="s">
        <v>9</v>
      </c>
      <c r="N207" s="47" t="s">
        <v>9</v>
      </c>
      <c r="O207" s="47"/>
      <c r="P207" s="47"/>
      <c r="Q207" s="47" t="s">
        <v>903</v>
      </c>
      <c r="R207" s="43"/>
      <c r="S207" s="43"/>
      <c r="T207" s="43"/>
      <c r="U207" s="47" t="s">
        <v>912</v>
      </c>
      <c r="V207" s="43"/>
      <c r="W207" s="43"/>
      <c r="X207" s="43"/>
      <c r="Y207" s="43"/>
      <c r="Z207" s="47" t="s">
        <v>901</v>
      </c>
      <c r="AA207" s="43"/>
      <c r="AB207" s="43"/>
      <c r="AC207" s="43"/>
      <c r="AD207" s="43"/>
      <c r="AE207" s="47" t="s">
        <v>907</v>
      </c>
      <c r="AF207" s="47" t="s">
        <v>899</v>
      </c>
      <c r="AG207" s="47" t="s">
        <v>904</v>
      </c>
      <c r="AH207" s="43"/>
      <c r="AI207" s="43"/>
      <c r="AJ207" s="43"/>
      <c r="AK207" s="43"/>
      <c r="AL207" s="47" t="s">
        <v>899</v>
      </c>
      <c r="AM207" s="43"/>
      <c r="AN207" s="43"/>
      <c r="AO207" s="43"/>
      <c r="AP207" s="43"/>
    </row>
    <row r="208" spans="1:42" x14ac:dyDescent="0.3">
      <c r="A208" s="43" t="s">
        <v>675</v>
      </c>
      <c r="B208" s="47" t="s">
        <v>912</v>
      </c>
      <c r="C208" s="48">
        <v>1</v>
      </c>
      <c r="D208" s="47" t="s">
        <v>904</v>
      </c>
      <c r="E208" s="47" t="s">
        <v>904</v>
      </c>
      <c r="F208" s="47" t="s">
        <v>907</v>
      </c>
      <c r="G208" s="129">
        <v>232000</v>
      </c>
      <c r="H208" s="47" t="s">
        <v>1038</v>
      </c>
      <c r="I208" s="47" t="s">
        <v>9</v>
      </c>
      <c r="J208" s="47" t="s">
        <v>920</v>
      </c>
      <c r="K208" s="47" t="s">
        <v>9</v>
      </c>
      <c r="L208" s="47" t="s">
        <v>904</v>
      </c>
      <c r="M208" s="129">
        <v>290000</v>
      </c>
      <c r="N208" s="47" t="s">
        <v>928</v>
      </c>
      <c r="O208" s="47"/>
      <c r="P208" s="47"/>
      <c r="Q208" s="47" t="s">
        <v>936</v>
      </c>
      <c r="R208" s="43"/>
      <c r="S208" s="43"/>
      <c r="T208" s="43"/>
      <c r="U208" s="47" t="s">
        <v>918</v>
      </c>
      <c r="V208" s="43"/>
      <c r="W208" s="43"/>
      <c r="X208" s="43"/>
      <c r="Y208" s="43"/>
      <c r="Z208" s="47" t="s">
        <v>918</v>
      </c>
      <c r="AA208" s="43"/>
      <c r="AB208" s="43"/>
      <c r="AC208" s="43"/>
      <c r="AD208" s="43"/>
      <c r="AE208" s="47" t="s">
        <v>912</v>
      </c>
      <c r="AF208" s="47" t="s">
        <v>912</v>
      </c>
      <c r="AG208" s="47" t="s">
        <v>904</v>
      </c>
      <c r="AH208" s="43"/>
      <c r="AI208" s="43"/>
      <c r="AJ208" s="43"/>
      <c r="AK208" s="43"/>
      <c r="AL208" s="47" t="s">
        <v>904</v>
      </c>
      <c r="AM208" s="43"/>
      <c r="AN208" s="43"/>
      <c r="AO208" s="43"/>
      <c r="AP208" s="43"/>
    </row>
    <row r="209" spans="1:42" x14ac:dyDescent="0.3">
      <c r="A209" s="43" t="s">
        <v>707</v>
      </c>
      <c r="B209" s="47" t="s">
        <v>904</v>
      </c>
      <c r="C209" s="48">
        <v>1</v>
      </c>
      <c r="D209" s="47" t="s">
        <v>904</v>
      </c>
      <c r="E209" s="47" t="s">
        <v>904</v>
      </c>
      <c r="F209" s="47" t="s">
        <v>907</v>
      </c>
      <c r="G209" s="129">
        <v>172000</v>
      </c>
      <c r="H209" s="47" t="s">
        <v>917</v>
      </c>
      <c r="I209" s="130">
        <v>3.875E-2</v>
      </c>
      <c r="J209" s="47" t="s">
        <v>1037</v>
      </c>
      <c r="K209" s="47" t="s">
        <v>9</v>
      </c>
      <c r="L209" s="47" t="s">
        <v>904</v>
      </c>
      <c r="M209" s="129">
        <v>240000</v>
      </c>
      <c r="N209" s="47" t="s">
        <v>1036</v>
      </c>
      <c r="O209" s="47"/>
      <c r="P209" s="47"/>
      <c r="Q209" s="47" t="s">
        <v>903</v>
      </c>
      <c r="R209" s="43"/>
      <c r="S209" s="43"/>
      <c r="T209" s="43"/>
      <c r="U209" s="47" t="s">
        <v>899</v>
      </c>
      <c r="V209" s="43"/>
      <c r="W209" s="43"/>
      <c r="X209" s="43"/>
      <c r="Y209" s="43"/>
      <c r="Z209" s="47" t="s">
        <v>901</v>
      </c>
      <c r="AA209" s="43"/>
      <c r="AB209" s="43"/>
      <c r="AC209" s="43"/>
      <c r="AD209" s="43"/>
      <c r="AE209" s="47" t="s">
        <v>904</v>
      </c>
      <c r="AF209" s="47" t="s">
        <v>899</v>
      </c>
      <c r="AG209" s="47" t="s">
        <v>907</v>
      </c>
      <c r="AH209" s="43"/>
      <c r="AI209" s="43"/>
      <c r="AJ209" s="43"/>
      <c r="AK209" s="43"/>
      <c r="AL209" s="47" t="s">
        <v>899</v>
      </c>
      <c r="AM209" s="43"/>
      <c r="AN209" s="43"/>
      <c r="AO209" s="43"/>
      <c r="AP209" s="43"/>
    </row>
    <row r="210" spans="1:42" x14ac:dyDescent="0.3">
      <c r="A210" s="43" t="s">
        <v>203</v>
      </c>
      <c r="B210" s="47" t="s">
        <v>904</v>
      </c>
      <c r="C210" s="48">
        <v>2</v>
      </c>
      <c r="D210" s="47" t="s">
        <v>904</v>
      </c>
      <c r="E210" s="47" t="s">
        <v>904</v>
      </c>
      <c r="F210" s="47" t="s">
        <v>907</v>
      </c>
      <c r="G210" s="129">
        <v>192500</v>
      </c>
      <c r="H210" s="47" t="s">
        <v>1032</v>
      </c>
      <c r="I210" s="130">
        <v>3.7499999999999999E-2</v>
      </c>
      <c r="J210" s="47" t="s">
        <v>909</v>
      </c>
      <c r="K210" s="47" t="s">
        <v>9</v>
      </c>
      <c r="L210" s="47" t="s">
        <v>904</v>
      </c>
      <c r="M210" s="129">
        <v>385000</v>
      </c>
      <c r="N210" s="47" t="s">
        <v>1035</v>
      </c>
      <c r="O210" s="47"/>
      <c r="P210" s="47"/>
      <c r="Q210" s="47" t="s">
        <v>903</v>
      </c>
      <c r="R210" s="43"/>
      <c r="S210" s="43"/>
      <c r="T210" s="43"/>
      <c r="U210" s="47" t="s">
        <v>899</v>
      </c>
      <c r="V210" s="43"/>
      <c r="W210" s="43"/>
      <c r="X210" s="43"/>
      <c r="Y210" s="43"/>
      <c r="Z210" s="47" t="s">
        <v>901</v>
      </c>
      <c r="AA210" s="43"/>
      <c r="AB210" s="43"/>
      <c r="AC210" s="43"/>
      <c r="AD210" s="43"/>
      <c r="AE210" s="47" t="s">
        <v>907</v>
      </c>
      <c r="AF210" s="47" t="s">
        <v>899</v>
      </c>
      <c r="AG210" s="47" t="s">
        <v>904</v>
      </c>
      <c r="AH210" s="43"/>
      <c r="AI210" s="43"/>
      <c r="AJ210" s="43"/>
      <c r="AK210" s="43"/>
      <c r="AL210" s="47" t="s">
        <v>899</v>
      </c>
      <c r="AM210" s="43"/>
      <c r="AN210" s="43"/>
      <c r="AO210" s="43"/>
      <c r="AP210" s="43"/>
    </row>
    <row r="211" spans="1:42" x14ac:dyDescent="0.3">
      <c r="A211" s="43" t="s">
        <v>774</v>
      </c>
      <c r="B211" s="47" t="s">
        <v>904</v>
      </c>
      <c r="C211" s="48">
        <v>2</v>
      </c>
      <c r="D211" s="47" t="s">
        <v>907</v>
      </c>
      <c r="E211" s="47" t="s">
        <v>904</v>
      </c>
      <c r="F211" s="47" t="s">
        <v>907</v>
      </c>
      <c r="G211" s="129">
        <v>98188</v>
      </c>
      <c r="H211" s="47" t="s">
        <v>1034</v>
      </c>
      <c r="I211" s="130">
        <v>3.125E-2</v>
      </c>
      <c r="J211" s="47" t="s">
        <v>909</v>
      </c>
      <c r="K211" s="47" t="s">
        <v>9</v>
      </c>
      <c r="L211" s="47" t="s">
        <v>904</v>
      </c>
      <c r="M211" s="129">
        <v>100000</v>
      </c>
      <c r="N211" s="47" t="s">
        <v>913</v>
      </c>
      <c r="O211" s="47"/>
      <c r="P211" s="47"/>
      <c r="Q211" s="47" t="s">
        <v>903</v>
      </c>
      <c r="R211" s="43"/>
      <c r="S211" s="43"/>
      <c r="T211" s="43"/>
      <c r="U211" s="47" t="s">
        <v>918</v>
      </c>
      <c r="V211" s="43"/>
      <c r="W211" s="43"/>
      <c r="X211" s="43"/>
      <c r="Y211" s="43"/>
      <c r="Z211" s="47" t="s">
        <v>901</v>
      </c>
      <c r="AA211" s="43"/>
      <c r="AB211" s="43"/>
      <c r="AC211" s="43"/>
      <c r="AD211" s="43"/>
      <c r="AE211" s="47" t="s">
        <v>912</v>
      </c>
      <c r="AF211" s="47" t="s">
        <v>899</v>
      </c>
      <c r="AG211" s="47" t="s">
        <v>912</v>
      </c>
      <c r="AH211" s="43"/>
      <c r="AI211" s="43"/>
      <c r="AJ211" s="43"/>
      <c r="AK211" s="43"/>
      <c r="AL211" s="47" t="s">
        <v>899</v>
      </c>
      <c r="AM211" s="43"/>
      <c r="AN211" s="43"/>
      <c r="AO211" s="43"/>
      <c r="AP211" s="43"/>
    </row>
    <row r="212" spans="1:42" x14ac:dyDescent="0.3">
      <c r="A212" s="43" t="s">
        <v>526</v>
      </c>
      <c r="B212" s="47" t="s">
        <v>900</v>
      </c>
      <c r="C212" s="48">
        <v>1</v>
      </c>
      <c r="D212" s="47" t="s">
        <v>904</v>
      </c>
      <c r="E212" s="47" t="s">
        <v>904</v>
      </c>
      <c r="F212" s="47" t="s">
        <v>907</v>
      </c>
      <c r="G212" s="129">
        <v>285000</v>
      </c>
      <c r="H212" s="47" t="s">
        <v>1033</v>
      </c>
      <c r="I212" s="47" t="s">
        <v>9</v>
      </c>
      <c r="J212" s="47" t="s">
        <v>909</v>
      </c>
      <c r="K212" s="47" t="s">
        <v>9</v>
      </c>
      <c r="L212" s="47" t="s">
        <v>904</v>
      </c>
      <c r="M212" s="129" t="s">
        <v>9</v>
      </c>
      <c r="N212" s="47" t="s">
        <v>9</v>
      </c>
      <c r="O212" s="47"/>
      <c r="P212" s="47"/>
      <c r="Q212" s="47" t="s">
        <v>903</v>
      </c>
      <c r="R212" s="43"/>
      <c r="S212" s="43"/>
      <c r="T212" s="43"/>
      <c r="U212" s="47" t="s">
        <v>907</v>
      </c>
      <c r="V212" s="47" t="s">
        <v>962</v>
      </c>
      <c r="W212" s="43"/>
      <c r="X212" s="43"/>
      <c r="Y212" s="43"/>
      <c r="Z212" s="47" t="s">
        <v>907</v>
      </c>
      <c r="AA212" s="47" t="s">
        <v>962</v>
      </c>
      <c r="AB212" s="43"/>
      <c r="AC212" s="43"/>
      <c r="AD212" s="43"/>
      <c r="AE212" s="47" t="s">
        <v>904</v>
      </c>
      <c r="AF212" s="47" t="s">
        <v>907</v>
      </c>
      <c r="AG212" s="47" t="s">
        <v>907</v>
      </c>
      <c r="AH212" s="43"/>
      <c r="AI212" s="43"/>
      <c r="AJ212" s="43"/>
      <c r="AK212" s="43"/>
      <c r="AL212" s="47" t="s">
        <v>907</v>
      </c>
      <c r="AM212" s="43"/>
      <c r="AN212" s="43"/>
      <c r="AO212" s="43"/>
      <c r="AP212" s="43"/>
    </row>
    <row r="213" spans="1:42" x14ac:dyDescent="0.3">
      <c r="A213" s="43" t="s">
        <v>472</v>
      </c>
      <c r="B213" s="47" t="s">
        <v>900</v>
      </c>
      <c r="C213" s="48">
        <v>1</v>
      </c>
      <c r="D213" s="47" t="s">
        <v>904</v>
      </c>
      <c r="E213" s="47" t="s">
        <v>904</v>
      </c>
      <c r="F213" s="47" t="s">
        <v>907</v>
      </c>
      <c r="G213" s="129">
        <v>350000</v>
      </c>
      <c r="H213" s="47" t="s">
        <v>1032</v>
      </c>
      <c r="I213" s="47" t="s">
        <v>9</v>
      </c>
      <c r="J213" s="47" t="s">
        <v>909</v>
      </c>
      <c r="K213" s="47" t="s">
        <v>9</v>
      </c>
      <c r="L213" s="47" t="s">
        <v>904</v>
      </c>
      <c r="M213" s="129" t="s">
        <v>9</v>
      </c>
      <c r="N213" s="47" t="s">
        <v>9</v>
      </c>
      <c r="O213" s="47"/>
      <c r="P213" s="47"/>
      <c r="Q213" s="47" t="s">
        <v>903</v>
      </c>
      <c r="R213" s="43"/>
      <c r="S213" s="43"/>
      <c r="T213" s="43"/>
      <c r="U213" s="47" t="s">
        <v>899</v>
      </c>
      <c r="V213" s="43"/>
      <c r="W213" s="43"/>
      <c r="X213" s="43"/>
      <c r="Y213" s="43"/>
      <c r="Z213" s="47" t="s">
        <v>901</v>
      </c>
      <c r="AA213" s="43"/>
      <c r="AB213" s="43"/>
      <c r="AC213" s="43"/>
      <c r="AD213" s="43"/>
      <c r="AE213" s="47" t="s">
        <v>904</v>
      </c>
      <c r="AF213" s="47" t="s">
        <v>899</v>
      </c>
      <c r="AG213" s="47" t="s">
        <v>912</v>
      </c>
      <c r="AH213" s="43"/>
      <c r="AI213" s="43"/>
      <c r="AJ213" s="43"/>
      <c r="AK213" s="43"/>
      <c r="AL213" s="47" t="s">
        <v>899</v>
      </c>
      <c r="AM213" s="43"/>
      <c r="AN213" s="43"/>
      <c r="AO213" s="43"/>
      <c r="AP213" s="43"/>
    </row>
    <row r="214" spans="1:42" x14ac:dyDescent="0.3">
      <c r="A214" s="43" t="s">
        <v>232</v>
      </c>
      <c r="B214" s="47" t="s">
        <v>900</v>
      </c>
      <c r="C214" s="48">
        <v>1</v>
      </c>
      <c r="D214" s="47" t="s">
        <v>904</v>
      </c>
      <c r="E214" s="47" t="s">
        <v>904</v>
      </c>
      <c r="F214" s="47" t="s">
        <v>907</v>
      </c>
      <c r="G214" s="129">
        <v>367200</v>
      </c>
      <c r="H214" s="47" t="s">
        <v>1031</v>
      </c>
      <c r="I214" s="47" t="s">
        <v>9</v>
      </c>
      <c r="J214" s="47" t="s">
        <v>909</v>
      </c>
      <c r="K214" s="47" t="s">
        <v>9</v>
      </c>
      <c r="L214" s="47" t="s">
        <v>904</v>
      </c>
      <c r="M214" s="129" t="s">
        <v>9</v>
      </c>
      <c r="N214" s="47" t="s">
        <v>9</v>
      </c>
      <c r="O214" s="47"/>
      <c r="P214" s="47"/>
      <c r="Q214" s="47" t="s">
        <v>903</v>
      </c>
      <c r="R214" s="43"/>
      <c r="S214" s="43"/>
      <c r="T214" s="43"/>
      <c r="U214" s="47" t="s">
        <v>918</v>
      </c>
      <c r="V214" s="43"/>
      <c r="W214" s="43"/>
      <c r="X214" s="43"/>
      <c r="Y214" s="43"/>
      <c r="Z214" s="47" t="s">
        <v>918</v>
      </c>
      <c r="AA214" s="43"/>
      <c r="AB214" s="43"/>
      <c r="AC214" s="43"/>
      <c r="AD214" s="43"/>
      <c r="AE214" s="47" t="s">
        <v>907</v>
      </c>
      <c r="AF214" s="47" t="s">
        <v>904</v>
      </c>
      <c r="AG214" s="47" t="s">
        <v>912</v>
      </c>
      <c r="AH214" s="43"/>
      <c r="AI214" s="43"/>
      <c r="AJ214" s="43"/>
      <c r="AK214" s="43"/>
      <c r="AL214" s="47" t="s">
        <v>912</v>
      </c>
      <c r="AM214" s="43"/>
      <c r="AN214" s="43"/>
      <c r="AO214" s="43"/>
      <c r="AP214" s="43"/>
    </row>
    <row r="215" spans="1:42" x14ac:dyDescent="0.3">
      <c r="A215" s="43" t="s">
        <v>226</v>
      </c>
      <c r="B215" s="47" t="s">
        <v>900</v>
      </c>
      <c r="C215" s="48">
        <v>1</v>
      </c>
      <c r="D215" s="47" t="s">
        <v>904</v>
      </c>
      <c r="E215" s="47" t="s">
        <v>904</v>
      </c>
      <c r="F215" s="47" t="s">
        <v>907</v>
      </c>
      <c r="G215" s="129">
        <v>264000</v>
      </c>
      <c r="H215" s="47" t="s">
        <v>1030</v>
      </c>
      <c r="I215" s="47" t="s">
        <v>9</v>
      </c>
      <c r="J215" s="47" t="s">
        <v>909</v>
      </c>
      <c r="K215" s="47" t="s">
        <v>9</v>
      </c>
      <c r="L215" s="47" t="s">
        <v>904</v>
      </c>
      <c r="M215" s="129" t="s">
        <v>9</v>
      </c>
      <c r="N215" s="47" t="s">
        <v>9</v>
      </c>
      <c r="O215" s="47"/>
      <c r="P215" s="47"/>
      <c r="Q215" s="47" t="s">
        <v>903</v>
      </c>
      <c r="R215" s="43"/>
      <c r="S215" s="43"/>
      <c r="T215" s="43"/>
      <c r="U215" s="47" t="s">
        <v>918</v>
      </c>
      <c r="V215" s="43"/>
      <c r="W215" s="43"/>
      <c r="X215" s="43"/>
      <c r="Y215" s="43"/>
      <c r="Z215" s="47" t="s">
        <v>901</v>
      </c>
      <c r="AA215" s="43"/>
      <c r="AB215" s="43"/>
      <c r="AC215" s="43"/>
      <c r="AD215" s="43"/>
      <c r="AE215" s="47" t="s">
        <v>912</v>
      </c>
      <c r="AF215" s="47" t="s">
        <v>899</v>
      </c>
      <c r="AG215" s="47" t="s">
        <v>912</v>
      </c>
      <c r="AH215" s="43"/>
      <c r="AI215" s="43"/>
      <c r="AJ215" s="43"/>
      <c r="AK215" s="43"/>
      <c r="AL215" s="47" t="s">
        <v>899</v>
      </c>
      <c r="AM215" s="43"/>
      <c r="AN215" s="43"/>
      <c r="AO215" s="43"/>
      <c r="AP215" s="43"/>
    </row>
    <row r="216" spans="1:42" x14ac:dyDescent="0.3">
      <c r="A216" s="43" t="s">
        <v>524</v>
      </c>
      <c r="B216" s="47" t="s">
        <v>904</v>
      </c>
      <c r="C216" s="48">
        <v>1</v>
      </c>
      <c r="D216" s="47" t="s">
        <v>904</v>
      </c>
      <c r="E216" s="47" t="s">
        <v>904</v>
      </c>
      <c r="F216" s="47" t="s">
        <v>907</v>
      </c>
      <c r="G216" s="129">
        <v>257050</v>
      </c>
      <c r="H216" s="47" t="s">
        <v>1029</v>
      </c>
      <c r="I216" s="130">
        <v>4.6249999999999999E-2</v>
      </c>
      <c r="J216" s="47" t="s">
        <v>909</v>
      </c>
      <c r="K216" s="47" t="s">
        <v>9</v>
      </c>
      <c r="L216" s="47" t="s">
        <v>904</v>
      </c>
      <c r="M216" s="129">
        <v>265000</v>
      </c>
      <c r="N216" s="47" t="s">
        <v>943</v>
      </c>
      <c r="O216" s="47"/>
      <c r="P216" s="47"/>
      <c r="Q216" s="47" t="s">
        <v>903</v>
      </c>
      <c r="R216" s="43"/>
      <c r="S216" s="43"/>
      <c r="T216" s="43"/>
      <c r="U216" s="47" t="s">
        <v>918</v>
      </c>
      <c r="V216" s="43"/>
      <c r="W216" s="43"/>
      <c r="X216" s="43"/>
      <c r="Y216" s="43"/>
      <c r="Z216" s="47" t="s">
        <v>918</v>
      </c>
      <c r="AA216" s="43"/>
      <c r="AB216" s="43"/>
      <c r="AC216" s="43"/>
      <c r="AD216" s="43"/>
      <c r="AE216" s="47" t="s">
        <v>912</v>
      </c>
      <c r="AF216" s="47" t="s">
        <v>912</v>
      </c>
      <c r="AG216" s="47" t="s">
        <v>912</v>
      </c>
      <c r="AH216" s="43"/>
      <c r="AI216" s="43"/>
      <c r="AJ216" s="43"/>
      <c r="AK216" s="43"/>
      <c r="AL216" s="47" t="s">
        <v>912</v>
      </c>
      <c r="AM216" s="43"/>
      <c r="AN216" s="43"/>
      <c r="AO216" s="43"/>
      <c r="AP216" s="43"/>
    </row>
    <row r="217" spans="1:42" x14ac:dyDescent="0.3">
      <c r="A217" s="43" t="s">
        <v>490</v>
      </c>
      <c r="B217" s="47" t="s">
        <v>900</v>
      </c>
      <c r="C217" s="48">
        <v>2</v>
      </c>
      <c r="D217" s="47" t="s">
        <v>904</v>
      </c>
      <c r="E217" s="47" t="s">
        <v>904</v>
      </c>
      <c r="F217" s="47" t="s">
        <v>907</v>
      </c>
      <c r="G217" s="129">
        <v>346750</v>
      </c>
      <c r="H217" s="47" t="s">
        <v>1009</v>
      </c>
      <c r="I217" s="47" t="s">
        <v>9</v>
      </c>
      <c r="J217" s="47" t="s">
        <v>909</v>
      </c>
      <c r="K217" s="47" t="s">
        <v>9</v>
      </c>
      <c r="L217" s="47" t="s">
        <v>904</v>
      </c>
      <c r="M217" s="129" t="s">
        <v>9</v>
      </c>
      <c r="N217" s="47" t="s">
        <v>9</v>
      </c>
      <c r="O217" s="47"/>
      <c r="P217" s="47"/>
      <c r="Q217" s="47" t="s">
        <v>903</v>
      </c>
      <c r="R217" s="43"/>
      <c r="S217" s="43"/>
      <c r="T217" s="43"/>
      <c r="U217" s="47" t="s">
        <v>899</v>
      </c>
      <c r="V217" s="43"/>
      <c r="W217" s="43"/>
      <c r="X217" s="43"/>
      <c r="Y217" s="43"/>
      <c r="Z217" s="47" t="s">
        <v>901</v>
      </c>
      <c r="AA217" s="43"/>
      <c r="AB217" s="43"/>
      <c r="AC217" s="43"/>
      <c r="AD217" s="43"/>
      <c r="AE217" s="47" t="s">
        <v>904</v>
      </c>
      <c r="AF217" s="47" t="s">
        <v>899</v>
      </c>
      <c r="AG217" s="47" t="s">
        <v>904</v>
      </c>
      <c r="AH217" s="43"/>
      <c r="AI217" s="43"/>
      <c r="AJ217" s="43"/>
      <c r="AK217" s="43"/>
      <c r="AL217" s="47" t="s">
        <v>899</v>
      </c>
      <c r="AM217" s="43"/>
      <c r="AN217" s="43"/>
      <c r="AO217" s="43"/>
      <c r="AP217" s="43"/>
    </row>
    <row r="218" spans="1:42" x14ac:dyDescent="0.3">
      <c r="A218" s="43" t="s">
        <v>241</v>
      </c>
      <c r="B218" s="47" t="s">
        <v>904</v>
      </c>
      <c r="C218" s="48">
        <v>1</v>
      </c>
      <c r="D218" s="47" t="s">
        <v>904</v>
      </c>
      <c r="E218" s="47" t="s">
        <v>904</v>
      </c>
      <c r="F218" s="47" t="s">
        <v>907</v>
      </c>
      <c r="G218" s="129">
        <v>309865</v>
      </c>
      <c r="H218" s="47" t="s">
        <v>1028</v>
      </c>
      <c r="I218" s="130">
        <v>3.6249999999999998E-2</v>
      </c>
      <c r="J218" s="47" t="s">
        <v>909</v>
      </c>
      <c r="K218" s="47" t="s">
        <v>9</v>
      </c>
      <c r="L218" s="47" t="s">
        <v>904</v>
      </c>
      <c r="M218" s="129">
        <v>326500</v>
      </c>
      <c r="N218" s="47" t="s">
        <v>1027</v>
      </c>
      <c r="O218" s="47"/>
      <c r="P218" s="47"/>
      <c r="Q218" s="47" t="s">
        <v>903</v>
      </c>
      <c r="R218" s="43"/>
      <c r="S218" s="43"/>
      <c r="T218" s="43"/>
      <c r="U218" s="47" t="s">
        <v>918</v>
      </c>
      <c r="V218" s="43"/>
      <c r="W218" s="43"/>
      <c r="X218" s="43"/>
      <c r="Y218" s="43"/>
      <c r="Z218" s="47" t="s">
        <v>901</v>
      </c>
      <c r="AA218" s="43"/>
      <c r="AB218" s="43"/>
      <c r="AC218" s="43"/>
      <c r="AD218" s="43"/>
      <c r="AE218" s="47" t="s">
        <v>912</v>
      </c>
      <c r="AF218" s="47" t="s">
        <v>899</v>
      </c>
      <c r="AG218" s="47" t="s">
        <v>907</v>
      </c>
      <c r="AH218" s="43"/>
      <c r="AI218" s="43"/>
      <c r="AJ218" s="43"/>
      <c r="AK218" s="43"/>
      <c r="AL218" s="47" t="s">
        <v>899</v>
      </c>
      <c r="AM218" s="43"/>
      <c r="AN218" s="43"/>
      <c r="AO218" s="43"/>
      <c r="AP218" s="43"/>
    </row>
    <row r="219" spans="1:42" x14ac:dyDescent="0.3">
      <c r="A219" s="43" t="s">
        <v>815</v>
      </c>
      <c r="B219" s="47" t="s">
        <v>900</v>
      </c>
      <c r="C219" s="48">
        <v>1</v>
      </c>
      <c r="D219" s="47" t="s">
        <v>904</v>
      </c>
      <c r="E219" s="47" t="s">
        <v>904</v>
      </c>
      <c r="F219" s="47" t="s">
        <v>907</v>
      </c>
      <c r="G219" s="129">
        <v>475875</v>
      </c>
      <c r="H219" s="47" t="s">
        <v>1026</v>
      </c>
      <c r="I219" s="47" t="s">
        <v>9</v>
      </c>
      <c r="J219" s="47" t="s">
        <v>909</v>
      </c>
      <c r="K219" s="47" t="s">
        <v>9</v>
      </c>
      <c r="L219" s="47" t="s">
        <v>904</v>
      </c>
      <c r="M219" s="129" t="s">
        <v>9</v>
      </c>
      <c r="N219" s="47" t="s">
        <v>9</v>
      </c>
      <c r="O219" s="47"/>
      <c r="P219" s="47"/>
      <c r="Q219" s="47" t="s">
        <v>903</v>
      </c>
      <c r="R219" s="43"/>
      <c r="S219" s="43"/>
      <c r="T219" s="43"/>
      <c r="U219" s="47" t="s">
        <v>918</v>
      </c>
      <c r="V219" s="43"/>
      <c r="W219" s="43"/>
      <c r="X219" s="43"/>
      <c r="Y219" s="43"/>
      <c r="Z219" s="47" t="s">
        <v>918</v>
      </c>
      <c r="AA219" s="43"/>
      <c r="AB219" s="43"/>
      <c r="AC219" s="43"/>
      <c r="AD219" s="43"/>
      <c r="AE219" s="47" t="s">
        <v>912</v>
      </c>
      <c r="AF219" s="47" t="s">
        <v>912</v>
      </c>
      <c r="AG219" s="47" t="s">
        <v>912</v>
      </c>
      <c r="AH219" s="43"/>
      <c r="AI219" s="43"/>
      <c r="AJ219" s="43"/>
      <c r="AK219" s="43"/>
      <c r="AL219" s="47" t="s">
        <v>912</v>
      </c>
      <c r="AM219" s="43"/>
      <c r="AN219" s="43"/>
      <c r="AO219" s="43"/>
      <c r="AP219" s="43"/>
    </row>
    <row r="220" spans="1:42" x14ac:dyDescent="0.3">
      <c r="A220" s="43" t="s">
        <v>230</v>
      </c>
      <c r="B220" s="47" t="s">
        <v>912</v>
      </c>
      <c r="C220" s="48">
        <v>1</v>
      </c>
      <c r="D220" s="47" t="s">
        <v>904</v>
      </c>
      <c r="E220" s="47" t="s">
        <v>904</v>
      </c>
      <c r="F220" s="47" t="s">
        <v>907</v>
      </c>
      <c r="G220" s="129">
        <v>568000</v>
      </c>
      <c r="H220" s="47" t="s">
        <v>1025</v>
      </c>
      <c r="I220" s="47" t="s">
        <v>9</v>
      </c>
      <c r="J220" s="47" t="s">
        <v>909</v>
      </c>
      <c r="K220" s="47" t="s">
        <v>9</v>
      </c>
      <c r="L220" s="47" t="s">
        <v>904</v>
      </c>
      <c r="M220" s="129">
        <v>710000</v>
      </c>
      <c r="N220" s="47" t="s">
        <v>928</v>
      </c>
      <c r="O220" s="47"/>
      <c r="P220" s="47"/>
      <c r="Q220" s="47" t="s">
        <v>936</v>
      </c>
      <c r="R220" s="43"/>
      <c r="S220" s="43"/>
      <c r="T220" s="43"/>
      <c r="U220" s="47" t="s">
        <v>918</v>
      </c>
      <c r="V220" s="43"/>
      <c r="W220" s="43"/>
      <c r="X220" s="43"/>
      <c r="Y220" s="43"/>
      <c r="Z220" s="47" t="s">
        <v>901</v>
      </c>
      <c r="AA220" s="43"/>
      <c r="AB220" s="43"/>
      <c r="AC220" s="43"/>
      <c r="AD220" s="43"/>
      <c r="AE220" s="47" t="s">
        <v>907</v>
      </c>
      <c r="AF220" s="47" t="s">
        <v>899</v>
      </c>
      <c r="AG220" s="47" t="s">
        <v>912</v>
      </c>
      <c r="AH220" s="43"/>
      <c r="AI220" s="43"/>
      <c r="AJ220" s="43"/>
      <c r="AK220" s="43"/>
      <c r="AL220" s="47" t="s">
        <v>899</v>
      </c>
      <c r="AM220" s="43"/>
      <c r="AN220" s="43"/>
      <c r="AO220" s="43"/>
      <c r="AP220" s="43"/>
    </row>
    <row r="221" spans="1:42" x14ac:dyDescent="0.3">
      <c r="A221" s="43" t="s">
        <v>230</v>
      </c>
      <c r="B221" s="47" t="s">
        <v>900</v>
      </c>
      <c r="C221" s="48">
        <v>1</v>
      </c>
      <c r="D221" s="47" t="s">
        <v>904</v>
      </c>
      <c r="E221" s="47" t="s">
        <v>904</v>
      </c>
      <c r="F221" s="47" t="s">
        <v>907</v>
      </c>
      <c r="G221" s="129">
        <v>2376000</v>
      </c>
      <c r="H221" s="47" t="s">
        <v>1003</v>
      </c>
      <c r="I221" s="47" t="s">
        <v>9</v>
      </c>
      <c r="J221" s="47" t="s">
        <v>909</v>
      </c>
      <c r="K221" s="47" t="s">
        <v>9</v>
      </c>
      <c r="L221" s="47" t="s">
        <v>904</v>
      </c>
      <c r="M221" s="129" t="s">
        <v>9</v>
      </c>
      <c r="N221" s="47" t="s">
        <v>9</v>
      </c>
      <c r="O221" s="47"/>
      <c r="P221" s="47"/>
      <c r="Q221" s="47" t="s">
        <v>903</v>
      </c>
      <c r="R221" s="43"/>
      <c r="S221" s="43"/>
      <c r="T221" s="43"/>
      <c r="U221" s="47" t="s">
        <v>918</v>
      </c>
      <c r="V221" s="43"/>
      <c r="W221" s="43"/>
      <c r="X221" s="43"/>
      <c r="Y221" s="43"/>
      <c r="Z221" s="47" t="s">
        <v>901</v>
      </c>
      <c r="AA221" s="43"/>
      <c r="AB221" s="43"/>
      <c r="AC221" s="43"/>
      <c r="AD221" s="43"/>
      <c r="AE221" s="47" t="s">
        <v>904</v>
      </c>
      <c r="AF221" s="47" t="s">
        <v>899</v>
      </c>
      <c r="AG221" s="47" t="s">
        <v>912</v>
      </c>
      <c r="AH221" s="43"/>
      <c r="AI221" s="43"/>
      <c r="AJ221" s="43"/>
      <c r="AK221" s="43"/>
      <c r="AL221" s="47" t="s">
        <v>899</v>
      </c>
      <c r="AM221" s="43"/>
      <c r="AN221" s="43"/>
      <c r="AO221" s="43"/>
      <c r="AP221" s="43"/>
    </row>
    <row r="222" spans="1:42" x14ac:dyDescent="0.3">
      <c r="A222" s="43" t="s">
        <v>466</v>
      </c>
      <c r="B222" s="47" t="s">
        <v>904</v>
      </c>
      <c r="C222" s="48">
        <v>1</v>
      </c>
      <c r="D222" s="47" t="s">
        <v>904</v>
      </c>
      <c r="E222" s="47" t="s">
        <v>904</v>
      </c>
      <c r="F222" s="47" t="s">
        <v>907</v>
      </c>
      <c r="G222" s="129">
        <v>172750</v>
      </c>
      <c r="H222" s="47" t="s">
        <v>986</v>
      </c>
      <c r="I222" s="130">
        <v>4.8750000000000002E-2</v>
      </c>
      <c r="J222" s="47" t="s">
        <v>909</v>
      </c>
      <c r="K222" s="47" t="s">
        <v>9</v>
      </c>
      <c r="L222" s="47" t="s">
        <v>904</v>
      </c>
      <c r="M222" s="129">
        <v>445000</v>
      </c>
      <c r="N222" s="47" t="s">
        <v>1024</v>
      </c>
      <c r="O222" s="47"/>
      <c r="P222" s="47"/>
      <c r="Q222" s="47" t="s">
        <v>903</v>
      </c>
      <c r="R222" s="43"/>
      <c r="S222" s="43"/>
      <c r="T222" s="43"/>
      <c r="U222" s="47" t="s">
        <v>899</v>
      </c>
      <c r="V222" s="43"/>
      <c r="W222" s="43"/>
      <c r="X222" s="43"/>
      <c r="Y222" s="43"/>
      <c r="Z222" s="47" t="s">
        <v>901</v>
      </c>
      <c r="AA222" s="43"/>
      <c r="AB222" s="43"/>
      <c r="AC222" s="43"/>
      <c r="AD222" s="43"/>
      <c r="AE222" s="47" t="s">
        <v>904</v>
      </c>
      <c r="AF222" s="47" t="s">
        <v>899</v>
      </c>
      <c r="AG222" s="47" t="s">
        <v>907</v>
      </c>
      <c r="AH222" s="43"/>
      <c r="AI222" s="43"/>
      <c r="AJ222" s="43"/>
      <c r="AK222" s="43"/>
      <c r="AL222" s="47" t="s">
        <v>899</v>
      </c>
      <c r="AM222" s="43"/>
      <c r="AN222" s="43"/>
      <c r="AO222" s="43"/>
      <c r="AP222" s="43"/>
    </row>
    <row r="223" spans="1:42" x14ac:dyDescent="0.3">
      <c r="A223" s="43" t="s">
        <v>675</v>
      </c>
      <c r="B223" s="47" t="s">
        <v>900</v>
      </c>
      <c r="C223" s="48">
        <v>1</v>
      </c>
      <c r="D223" s="47" t="s">
        <v>904</v>
      </c>
      <c r="E223" s="47" t="s">
        <v>904</v>
      </c>
      <c r="F223" s="47" t="s">
        <v>907</v>
      </c>
      <c r="G223" s="129">
        <v>232000</v>
      </c>
      <c r="H223" s="47" t="s">
        <v>1023</v>
      </c>
      <c r="I223" s="47" t="s">
        <v>9</v>
      </c>
      <c r="J223" s="47" t="s">
        <v>920</v>
      </c>
      <c r="K223" s="47" t="s">
        <v>9</v>
      </c>
      <c r="L223" s="47" t="s">
        <v>904</v>
      </c>
      <c r="M223" s="129" t="s">
        <v>9</v>
      </c>
      <c r="N223" s="47" t="s">
        <v>9</v>
      </c>
      <c r="O223" s="47"/>
      <c r="P223" s="47"/>
      <c r="Q223" s="47" t="s">
        <v>903</v>
      </c>
      <c r="R223" s="43"/>
      <c r="S223" s="43"/>
      <c r="T223" s="43"/>
      <c r="U223" s="47" t="s">
        <v>918</v>
      </c>
      <c r="V223" s="43"/>
      <c r="W223" s="43"/>
      <c r="X223" s="43"/>
      <c r="Y223" s="43"/>
      <c r="Z223" s="47" t="s">
        <v>918</v>
      </c>
      <c r="AA223" s="43"/>
      <c r="AB223" s="43"/>
      <c r="AC223" s="43"/>
      <c r="AD223" s="43"/>
      <c r="AE223" s="47" t="s">
        <v>912</v>
      </c>
      <c r="AF223" s="47" t="s">
        <v>912</v>
      </c>
      <c r="AG223" s="47" t="s">
        <v>912</v>
      </c>
      <c r="AH223" s="43"/>
      <c r="AI223" s="43"/>
      <c r="AJ223" s="43"/>
      <c r="AK223" s="43"/>
      <c r="AL223" s="47" t="s">
        <v>912</v>
      </c>
      <c r="AM223" s="43"/>
      <c r="AN223" s="43"/>
      <c r="AO223" s="43"/>
      <c r="AP223" s="43"/>
    </row>
    <row r="224" spans="1:42" x14ac:dyDescent="0.3">
      <c r="A224" s="43" t="s">
        <v>226</v>
      </c>
      <c r="B224" s="47" t="s">
        <v>900</v>
      </c>
      <c r="C224" s="48">
        <v>1</v>
      </c>
      <c r="D224" s="47" t="s">
        <v>904</v>
      </c>
      <c r="E224" s="47" t="s">
        <v>904</v>
      </c>
      <c r="F224" s="47" t="s">
        <v>907</v>
      </c>
      <c r="G224" s="129">
        <v>641250</v>
      </c>
      <c r="H224" s="47" t="s">
        <v>926</v>
      </c>
      <c r="I224" s="47" t="s">
        <v>9</v>
      </c>
      <c r="J224" s="47" t="s">
        <v>909</v>
      </c>
      <c r="K224" s="47" t="s">
        <v>9</v>
      </c>
      <c r="L224" s="47" t="s">
        <v>904</v>
      </c>
      <c r="M224" s="129" t="s">
        <v>9</v>
      </c>
      <c r="N224" s="47" t="s">
        <v>9</v>
      </c>
      <c r="O224" s="47"/>
      <c r="P224" s="47"/>
      <c r="Q224" s="47" t="s">
        <v>903</v>
      </c>
      <c r="R224" s="43"/>
      <c r="S224" s="43"/>
      <c r="T224" s="43"/>
      <c r="U224" s="47" t="s">
        <v>918</v>
      </c>
      <c r="V224" s="43"/>
      <c r="W224" s="43"/>
      <c r="X224" s="43"/>
      <c r="Y224" s="43"/>
      <c r="Z224" s="47" t="s">
        <v>918</v>
      </c>
      <c r="AA224" s="43"/>
      <c r="AB224" s="43"/>
      <c r="AC224" s="43"/>
      <c r="AD224" s="43"/>
      <c r="AE224" s="47" t="s">
        <v>912</v>
      </c>
      <c r="AF224" s="47" t="s">
        <v>912</v>
      </c>
      <c r="AG224" s="47" t="s">
        <v>912</v>
      </c>
      <c r="AH224" s="43"/>
      <c r="AI224" s="43"/>
      <c r="AJ224" s="43"/>
      <c r="AK224" s="43"/>
      <c r="AL224" s="47" t="s">
        <v>912</v>
      </c>
      <c r="AM224" s="43"/>
      <c r="AN224" s="43"/>
      <c r="AO224" s="43"/>
      <c r="AP224" s="43"/>
    </row>
    <row r="225" spans="1:42" x14ac:dyDescent="0.3">
      <c r="A225" s="43" t="s">
        <v>231</v>
      </c>
      <c r="B225" s="47" t="s">
        <v>904</v>
      </c>
      <c r="C225" s="48">
        <v>1</v>
      </c>
      <c r="D225" s="47" t="s">
        <v>904</v>
      </c>
      <c r="E225" s="47" t="s">
        <v>904</v>
      </c>
      <c r="F225" s="47" t="s">
        <v>907</v>
      </c>
      <c r="G225" s="129">
        <v>185000</v>
      </c>
      <c r="H225" s="47" t="s">
        <v>1022</v>
      </c>
      <c r="I225" s="130">
        <v>3.2500000000000001E-2</v>
      </c>
      <c r="J225" s="47" t="s">
        <v>909</v>
      </c>
      <c r="K225" s="47" t="s">
        <v>9</v>
      </c>
      <c r="L225" s="47" t="s">
        <v>904</v>
      </c>
      <c r="M225" s="129">
        <v>335000</v>
      </c>
      <c r="N225" s="47" t="s">
        <v>1021</v>
      </c>
      <c r="O225" s="47"/>
      <c r="P225" s="47"/>
      <c r="Q225" s="47" t="s">
        <v>903</v>
      </c>
      <c r="R225" s="43"/>
      <c r="S225" s="43"/>
      <c r="T225" s="43"/>
      <c r="U225" s="47" t="s">
        <v>899</v>
      </c>
      <c r="V225" s="43"/>
      <c r="W225" s="43"/>
      <c r="X225" s="43"/>
      <c r="Y225" s="43"/>
      <c r="Z225" s="47" t="s">
        <v>901</v>
      </c>
      <c r="AA225" s="43"/>
      <c r="AB225" s="43"/>
      <c r="AC225" s="43"/>
      <c r="AD225" s="43"/>
      <c r="AE225" s="47" t="s">
        <v>907</v>
      </c>
      <c r="AF225" s="47" t="s">
        <v>899</v>
      </c>
      <c r="AG225" s="47" t="s">
        <v>907</v>
      </c>
      <c r="AH225" s="43"/>
      <c r="AI225" s="43"/>
      <c r="AJ225" s="43"/>
      <c r="AK225" s="43"/>
      <c r="AL225" s="47" t="s">
        <v>899</v>
      </c>
      <c r="AM225" s="43"/>
      <c r="AN225" s="43"/>
      <c r="AO225" s="43"/>
      <c r="AP225" s="43"/>
    </row>
    <row r="226" spans="1:42" x14ac:dyDescent="0.3">
      <c r="A226" s="43" t="s">
        <v>674</v>
      </c>
      <c r="B226" s="47" t="s">
        <v>904</v>
      </c>
      <c r="C226" s="48">
        <v>1</v>
      </c>
      <c r="D226" s="47" t="s">
        <v>904</v>
      </c>
      <c r="E226" s="47" t="s">
        <v>904</v>
      </c>
      <c r="F226" s="47" t="s">
        <v>907</v>
      </c>
      <c r="G226" s="129">
        <v>368000</v>
      </c>
      <c r="H226" s="47" t="s">
        <v>1019</v>
      </c>
      <c r="I226" s="130">
        <v>3.125E-2</v>
      </c>
      <c r="J226" s="47" t="s">
        <v>920</v>
      </c>
      <c r="K226" s="47" t="s">
        <v>9</v>
      </c>
      <c r="L226" s="47" t="s">
        <v>904</v>
      </c>
      <c r="M226" s="129">
        <v>460000</v>
      </c>
      <c r="N226" s="47" t="s">
        <v>928</v>
      </c>
      <c r="O226" s="47"/>
      <c r="P226" s="47"/>
      <c r="Q226" s="47" t="s">
        <v>903</v>
      </c>
      <c r="R226" s="43"/>
      <c r="S226" s="43"/>
      <c r="T226" s="43"/>
      <c r="U226" s="47" t="s">
        <v>899</v>
      </c>
      <c r="V226" s="43"/>
      <c r="W226" s="43"/>
      <c r="X226" s="43"/>
      <c r="Y226" s="43"/>
      <c r="Z226" s="47" t="s">
        <v>899</v>
      </c>
      <c r="AA226" s="43"/>
      <c r="AB226" s="43"/>
      <c r="AC226" s="43"/>
      <c r="AD226" s="43"/>
      <c r="AE226" s="47" t="s">
        <v>907</v>
      </c>
      <c r="AF226" s="47" t="s">
        <v>904</v>
      </c>
      <c r="AG226" s="47" t="s">
        <v>907</v>
      </c>
      <c r="AH226" s="43"/>
      <c r="AI226" s="43"/>
      <c r="AJ226" s="43"/>
      <c r="AK226" s="43"/>
      <c r="AL226" s="47" t="s">
        <v>907</v>
      </c>
      <c r="AM226" s="43"/>
      <c r="AN226" s="43"/>
      <c r="AO226" s="43"/>
      <c r="AP226" s="43"/>
    </row>
    <row r="227" spans="1:42" x14ac:dyDescent="0.3">
      <c r="A227" s="43" t="s">
        <v>229</v>
      </c>
      <c r="B227" s="47" t="s">
        <v>904</v>
      </c>
      <c r="C227" s="48">
        <v>1</v>
      </c>
      <c r="D227" s="47" t="s">
        <v>904</v>
      </c>
      <c r="E227" s="47" t="s">
        <v>904</v>
      </c>
      <c r="F227" s="47" t="s">
        <v>907</v>
      </c>
      <c r="G227" s="129">
        <v>247000</v>
      </c>
      <c r="H227" s="47" t="s">
        <v>1020</v>
      </c>
      <c r="I227" s="131">
        <v>0.04</v>
      </c>
      <c r="J227" s="47" t="s">
        <v>909</v>
      </c>
      <c r="K227" s="47" t="s">
        <v>9</v>
      </c>
      <c r="L227" s="47" t="s">
        <v>904</v>
      </c>
      <c r="M227" s="129">
        <v>260000</v>
      </c>
      <c r="N227" s="47" t="s">
        <v>922</v>
      </c>
      <c r="O227" s="47"/>
      <c r="P227" s="47"/>
      <c r="Q227" s="47" t="s">
        <v>903</v>
      </c>
      <c r="R227" s="43"/>
      <c r="S227" s="43"/>
      <c r="T227" s="43"/>
      <c r="U227" s="47" t="s">
        <v>918</v>
      </c>
      <c r="V227" s="43"/>
      <c r="W227" s="43"/>
      <c r="X227" s="43"/>
      <c r="Y227" s="43"/>
      <c r="Z227" s="47" t="s">
        <v>901</v>
      </c>
      <c r="AA227" s="43"/>
      <c r="AB227" s="43"/>
      <c r="AC227" s="43"/>
      <c r="AD227" s="43"/>
      <c r="AE227" s="47" t="s">
        <v>907</v>
      </c>
      <c r="AF227" s="47" t="s">
        <v>899</v>
      </c>
      <c r="AG227" s="47" t="s">
        <v>912</v>
      </c>
      <c r="AH227" s="43"/>
      <c r="AI227" s="43"/>
      <c r="AJ227" s="43"/>
      <c r="AK227" s="43"/>
      <c r="AL227" s="47" t="s">
        <v>899</v>
      </c>
      <c r="AM227" s="43"/>
      <c r="AN227" s="43"/>
      <c r="AO227" s="43"/>
      <c r="AP227" s="43"/>
    </row>
    <row r="228" spans="1:42" x14ac:dyDescent="0.3">
      <c r="A228" s="43" t="s">
        <v>827</v>
      </c>
      <c r="B228" s="47" t="s">
        <v>904</v>
      </c>
      <c r="C228" s="48">
        <v>1</v>
      </c>
      <c r="D228" s="47" t="s">
        <v>904</v>
      </c>
      <c r="E228" s="47" t="s">
        <v>904</v>
      </c>
      <c r="F228" s="47" t="s">
        <v>907</v>
      </c>
      <c r="G228" s="129">
        <v>945200</v>
      </c>
      <c r="H228" s="47" t="s">
        <v>1009</v>
      </c>
      <c r="I228" s="130">
        <v>3.3750000000000002E-2</v>
      </c>
      <c r="J228" s="47" t="s">
        <v>909</v>
      </c>
      <c r="K228" s="47" t="s">
        <v>9</v>
      </c>
      <c r="L228" s="47" t="s">
        <v>904</v>
      </c>
      <c r="M228" s="129">
        <v>1181500</v>
      </c>
      <c r="N228" s="47" t="s">
        <v>928</v>
      </c>
      <c r="O228" s="47"/>
      <c r="P228" s="47"/>
      <c r="Q228" s="47" t="s">
        <v>903</v>
      </c>
      <c r="R228" s="43"/>
      <c r="S228" s="43"/>
      <c r="T228" s="43"/>
      <c r="U228" s="47" t="s">
        <v>918</v>
      </c>
      <c r="V228" s="43"/>
      <c r="W228" s="43"/>
      <c r="X228" s="43"/>
      <c r="Y228" s="43"/>
      <c r="Z228" s="47" t="s">
        <v>901</v>
      </c>
      <c r="AA228" s="43"/>
      <c r="AB228" s="43"/>
      <c r="AC228" s="43"/>
      <c r="AD228" s="43"/>
      <c r="AE228" s="47" t="s">
        <v>912</v>
      </c>
      <c r="AF228" s="47" t="s">
        <v>899</v>
      </c>
      <c r="AG228" s="47" t="s">
        <v>912</v>
      </c>
      <c r="AH228" s="43"/>
      <c r="AI228" s="43"/>
      <c r="AJ228" s="43"/>
      <c r="AK228" s="43"/>
      <c r="AL228" s="47" t="s">
        <v>899</v>
      </c>
      <c r="AM228" s="43"/>
      <c r="AN228" s="43"/>
      <c r="AO228" s="43"/>
      <c r="AP228" s="43"/>
    </row>
    <row r="229" spans="1:42" x14ac:dyDescent="0.3">
      <c r="A229" s="43" t="s">
        <v>232</v>
      </c>
      <c r="B229" s="47" t="s">
        <v>904</v>
      </c>
      <c r="C229" s="48">
        <v>1</v>
      </c>
      <c r="D229" s="47" t="s">
        <v>904</v>
      </c>
      <c r="E229" s="47" t="s">
        <v>904</v>
      </c>
      <c r="F229" s="47" t="s">
        <v>907</v>
      </c>
      <c r="G229" s="129">
        <v>192000</v>
      </c>
      <c r="H229" s="47" t="s">
        <v>1019</v>
      </c>
      <c r="I229" s="130">
        <v>3.875E-2</v>
      </c>
      <c r="J229" s="47" t="s">
        <v>909</v>
      </c>
      <c r="K229" s="47" t="s">
        <v>9</v>
      </c>
      <c r="L229" s="47" t="s">
        <v>904</v>
      </c>
      <c r="M229" s="129">
        <v>240000</v>
      </c>
      <c r="N229" s="47" t="s">
        <v>928</v>
      </c>
      <c r="O229" s="47"/>
      <c r="P229" s="47"/>
      <c r="Q229" s="47" t="s">
        <v>903</v>
      </c>
      <c r="R229" s="43"/>
      <c r="S229" s="43"/>
      <c r="T229" s="43"/>
      <c r="U229" s="47" t="s">
        <v>899</v>
      </c>
      <c r="V229" s="43"/>
      <c r="W229" s="43"/>
      <c r="X229" s="43"/>
      <c r="Y229" s="43"/>
      <c r="Z229" s="47" t="s">
        <v>901</v>
      </c>
      <c r="AA229" s="43"/>
      <c r="AB229" s="43"/>
      <c r="AC229" s="43"/>
      <c r="AD229" s="43"/>
      <c r="AE229" s="47" t="s">
        <v>907</v>
      </c>
      <c r="AF229" s="47" t="s">
        <v>899</v>
      </c>
      <c r="AG229" s="47" t="s">
        <v>907</v>
      </c>
      <c r="AH229" s="43"/>
      <c r="AI229" s="43"/>
      <c r="AJ229" s="43"/>
      <c r="AK229" s="43"/>
      <c r="AL229" s="47" t="s">
        <v>899</v>
      </c>
      <c r="AM229" s="43"/>
      <c r="AN229" s="43"/>
      <c r="AO229" s="43"/>
      <c r="AP229" s="43"/>
    </row>
    <row r="230" spans="1:42" x14ac:dyDescent="0.3">
      <c r="A230" s="43" t="s">
        <v>230</v>
      </c>
      <c r="B230" s="47" t="s">
        <v>904</v>
      </c>
      <c r="C230" s="48">
        <v>1</v>
      </c>
      <c r="D230" s="47" t="s">
        <v>904</v>
      </c>
      <c r="E230" s="47" t="s">
        <v>904</v>
      </c>
      <c r="F230" s="47" t="s">
        <v>907</v>
      </c>
      <c r="G230" s="129">
        <v>532500</v>
      </c>
      <c r="H230" s="47" t="s">
        <v>1018</v>
      </c>
      <c r="I230" s="130">
        <v>2.75E-2</v>
      </c>
      <c r="J230" s="47" t="s">
        <v>909</v>
      </c>
      <c r="K230" s="47" t="s">
        <v>9</v>
      </c>
      <c r="L230" s="47" t="s">
        <v>904</v>
      </c>
      <c r="M230" s="129">
        <v>710000</v>
      </c>
      <c r="N230" s="47" t="s">
        <v>908</v>
      </c>
      <c r="O230" s="47"/>
      <c r="P230" s="47"/>
      <c r="Q230" s="47" t="s">
        <v>903</v>
      </c>
      <c r="R230" s="43"/>
      <c r="S230" s="43"/>
      <c r="T230" s="43"/>
      <c r="U230" s="47" t="s">
        <v>918</v>
      </c>
      <c r="V230" s="43"/>
      <c r="W230" s="43"/>
      <c r="X230" s="43"/>
      <c r="Y230" s="43"/>
      <c r="Z230" s="47" t="s">
        <v>901</v>
      </c>
      <c r="AA230" s="43"/>
      <c r="AB230" s="43"/>
      <c r="AC230" s="43"/>
      <c r="AD230" s="43"/>
      <c r="AE230" s="47" t="s">
        <v>907</v>
      </c>
      <c r="AF230" s="47" t="s">
        <v>899</v>
      </c>
      <c r="AG230" s="47" t="s">
        <v>912</v>
      </c>
      <c r="AH230" s="43"/>
      <c r="AI230" s="43"/>
      <c r="AJ230" s="43"/>
      <c r="AK230" s="43"/>
      <c r="AL230" s="47" t="s">
        <v>899</v>
      </c>
      <c r="AM230" s="43"/>
      <c r="AN230" s="43"/>
      <c r="AO230" s="43"/>
      <c r="AP230" s="43"/>
    </row>
    <row r="231" spans="1:42" x14ac:dyDescent="0.3">
      <c r="A231" s="43" t="s">
        <v>191</v>
      </c>
      <c r="B231" s="47" t="s">
        <v>900</v>
      </c>
      <c r="C231" s="48">
        <v>1</v>
      </c>
      <c r="D231" s="47" t="s">
        <v>904</v>
      </c>
      <c r="E231" s="47" t="s">
        <v>904</v>
      </c>
      <c r="F231" s="47" t="s">
        <v>907</v>
      </c>
      <c r="G231" s="129">
        <v>572000</v>
      </c>
      <c r="H231" s="47" t="s">
        <v>1009</v>
      </c>
      <c r="I231" s="47" t="s">
        <v>9</v>
      </c>
      <c r="J231" s="47" t="s">
        <v>909</v>
      </c>
      <c r="K231" s="47" t="s">
        <v>9</v>
      </c>
      <c r="L231" s="47" t="s">
        <v>904</v>
      </c>
      <c r="M231" s="129" t="s">
        <v>9</v>
      </c>
      <c r="N231" s="47" t="s">
        <v>9</v>
      </c>
      <c r="O231" s="47"/>
      <c r="P231" s="47"/>
      <c r="Q231" s="47" t="s">
        <v>903</v>
      </c>
      <c r="R231" s="43"/>
      <c r="S231" s="43"/>
      <c r="T231" s="43"/>
      <c r="U231" s="47" t="s">
        <v>899</v>
      </c>
      <c r="V231" s="43"/>
      <c r="W231" s="43"/>
      <c r="X231" s="43"/>
      <c r="Y231" s="43"/>
      <c r="Z231" s="47" t="s">
        <v>899</v>
      </c>
      <c r="AA231" s="43"/>
      <c r="AB231" s="43"/>
      <c r="AC231" s="43"/>
      <c r="AD231" s="43"/>
      <c r="AE231" s="47" t="s">
        <v>904</v>
      </c>
      <c r="AF231" s="47" t="s">
        <v>907</v>
      </c>
      <c r="AG231" s="47" t="s">
        <v>904</v>
      </c>
      <c r="AH231" s="47" t="s">
        <v>948</v>
      </c>
      <c r="AI231" s="43"/>
      <c r="AJ231" s="43"/>
      <c r="AK231" s="43"/>
      <c r="AL231" s="47" t="s">
        <v>904</v>
      </c>
      <c r="AM231" s="47" t="s">
        <v>954</v>
      </c>
      <c r="AN231" s="43"/>
      <c r="AO231" s="43"/>
      <c r="AP231" s="43"/>
    </row>
    <row r="232" spans="1:42" x14ac:dyDescent="0.3">
      <c r="A232" s="43" t="s">
        <v>851</v>
      </c>
      <c r="B232" s="47" t="s">
        <v>904</v>
      </c>
      <c r="C232" s="48">
        <v>1</v>
      </c>
      <c r="D232" s="47" t="s">
        <v>904</v>
      </c>
      <c r="E232" s="47" t="s">
        <v>904</v>
      </c>
      <c r="F232" s="47" t="s">
        <v>907</v>
      </c>
      <c r="G232" s="129">
        <v>323000</v>
      </c>
      <c r="H232" s="47" t="s">
        <v>1017</v>
      </c>
      <c r="I232" s="130">
        <v>3.875E-2</v>
      </c>
      <c r="J232" s="47" t="s">
        <v>909</v>
      </c>
      <c r="K232" s="47" t="s">
        <v>9</v>
      </c>
      <c r="L232" s="47" t="s">
        <v>904</v>
      </c>
      <c r="M232" s="129">
        <v>350000</v>
      </c>
      <c r="N232" s="47" t="s">
        <v>1016</v>
      </c>
      <c r="O232" s="47"/>
      <c r="P232" s="47"/>
      <c r="Q232" s="47" t="s">
        <v>903</v>
      </c>
      <c r="R232" s="43"/>
      <c r="S232" s="43"/>
      <c r="T232" s="43"/>
      <c r="U232" s="47" t="s">
        <v>899</v>
      </c>
      <c r="V232" s="43"/>
      <c r="W232" s="43"/>
      <c r="X232" s="43"/>
      <c r="Y232" s="43"/>
      <c r="Z232" s="47" t="s">
        <v>901</v>
      </c>
      <c r="AA232" s="43"/>
      <c r="AB232" s="43"/>
      <c r="AC232" s="43"/>
      <c r="AD232" s="43"/>
      <c r="AE232" s="47" t="s">
        <v>907</v>
      </c>
      <c r="AF232" s="47" t="s">
        <v>899</v>
      </c>
      <c r="AG232" s="47" t="s">
        <v>907</v>
      </c>
      <c r="AH232" s="43"/>
      <c r="AI232" s="43"/>
      <c r="AJ232" s="43"/>
      <c r="AK232" s="43"/>
      <c r="AL232" s="47" t="s">
        <v>899</v>
      </c>
      <c r="AM232" s="43"/>
      <c r="AN232" s="43"/>
      <c r="AO232" s="43"/>
      <c r="AP232" s="43"/>
    </row>
    <row r="233" spans="1:42" x14ac:dyDescent="0.3">
      <c r="A233" s="43" t="s">
        <v>839</v>
      </c>
      <c r="B233" s="47" t="s">
        <v>912</v>
      </c>
      <c r="C233" s="48">
        <v>1</v>
      </c>
      <c r="D233" s="47" t="s">
        <v>904</v>
      </c>
      <c r="E233" s="47" t="s">
        <v>904</v>
      </c>
      <c r="F233" s="47" t="s">
        <v>907</v>
      </c>
      <c r="G233" s="129">
        <v>52250</v>
      </c>
      <c r="H233" s="47" t="s">
        <v>1015</v>
      </c>
      <c r="I233" s="47" t="s">
        <v>9</v>
      </c>
      <c r="J233" s="47" t="s">
        <v>920</v>
      </c>
      <c r="K233" s="47" t="s">
        <v>9</v>
      </c>
      <c r="L233" s="47" t="s">
        <v>904</v>
      </c>
      <c r="M233" s="129">
        <v>55000</v>
      </c>
      <c r="N233" s="47" t="s">
        <v>922</v>
      </c>
      <c r="O233" s="47"/>
      <c r="P233" s="47"/>
      <c r="Q233" s="47" t="s">
        <v>904</v>
      </c>
      <c r="R233" s="43"/>
      <c r="S233" s="43"/>
      <c r="T233" s="43"/>
      <c r="U233" s="47" t="s">
        <v>912</v>
      </c>
      <c r="V233" s="47" t="s">
        <v>899</v>
      </c>
      <c r="W233" s="43"/>
      <c r="X233" s="43"/>
      <c r="Y233" s="43"/>
      <c r="Z233" s="47" t="s">
        <v>901</v>
      </c>
      <c r="AA233" s="43"/>
      <c r="AB233" s="43"/>
      <c r="AC233" s="43"/>
      <c r="AD233" s="43"/>
      <c r="AE233" s="47" t="s">
        <v>904</v>
      </c>
      <c r="AF233" s="47" t="s">
        <v>899</v>
      </c>
      <c r="AG233" s="47" t="s">
        <v>907</v>
      </c>
      <c r="AH233" s="43"/>
      <c r="AI233" s="43"/>
      <c r="AJ233" s="43"/>
      <c r="AK233" s="43"/>
      <c r="AL233" s="47" t="s">
        <v>899</v>
      </c>
      <c r="AM233" s="43"/>
      <c r="AN233" s="43"/>
      <c r="AO233" s="43"/>
      <c r="AP233" s="43"/>
    </row>
    <row r="234" spans="1:42" x14ac:dyDescent="0.3">
      <c r="A234" s="43" t="s">
        <v>657</v>
      </c>
      <c r="B234" s="47" t="s">
        <v>904</v>
      </c>
      <c r="C234" s="48">
        <v>1</v>
      </c>
      <c r="D234" s="47" t="s">
        <v>904</v>
      </c>
      <c r="E234" s="47" t="s">
        <v>904</v>
      </c>
      <c r="F234" s="47" t="s">
        <v>907</v>
      </c>
      <c r="G234" s="129">
        <v>130950</v>
      </c>
      <c r="H234" s="47" t="s">
        <v>999</v>
      </c>
      <c r="I234" s="130">
        <v>4.3749999999999997E-2</v>
      </c>
      <c r="J234" s="47" t="s">
        <v>909</v>
      </c>
      <c r="K234" s="47" t="s">
        <v>9</v>
      </c>
      <c r="L234" s="47" t="s">
        <v>904</v>
      </c>
      <c r="M234" s="129">
        <v>135000</v>
      </c>
      <c r="N234" s="47" t="s">
        <v>943</v>
      </c>
      <c r="O234" s="47"/>
      <c r="P234" s="47"/>
      <c r="Q234" s="47" t="s">
        <v>903</v>
      </c>
      <c r="R234" s="43"/>
      <c r="S234" s="43"/>
      <c r="T234" s="43"/>
      <c r="U234" s="47" t="s">
        <v>912</v>
      </c>
      <c r="V234" s="43"/>
      <c r="W234" s="43"/>
      <c r="X234" s="43"/>
      <c r="Y234" s="43"/>
      <c r="Z234" s="47" t="s">
        <v>901</v>
      </c>
      <c r="AA234" s="43"/>
      <c r="AB234" s="43"/>
      <c r="AC234" s="43"/>
      <c r="AD234" s="43"/>
      <c r="AE234" s="47" t="s">
        <v>907</v>
      </c>
      <c r="AF234" s="47" t="s">
        <v>899</v>
      </c>
      <c r="AG234" s="47" t="s">
        <v>907</v>
      </c>
      <c r="AH234" s="43"/>
      <c r="AI234" s="43"/>
      <c r="AJ234" s="43"/>
      <c r="AK234" s="43"/>
      <c r="AL234" s="47" t="s">
        <v>899</v>
      </c>
      <c r="AM234" s="43"/>
      <c r="AN234" s="43"/>
      <c r="AO234" s="43"/>
      <c r="AP234" s="43"/>
    </row>
    <row r="235" spans="1:42" x14ac:dyDescent="0.3">
      <c r="A235" s="43" t="s">
        <v>239</v>
      </c>
      <c r="B235" s="47" t="s">
        <v>904</v>
      </c>
      <c r="C235" s="48">
        <v>1</v>
      </c>
      <c r="D235" s="47" t="s">
        <v>904</v>
      </c>
      <c r="E235" s="47" t="s">
        <v>904</v>
      </c>
      <c r="F235" s="47" t="s">
        <v>907</v>
      </c>
      <c r="G235" s="129">
        <v>262400</v>
      </c>
      <c r="H235" s="47" t="s">
        <v>911</v>
      </c>
      <c r="I235" s="130">
        <v>5.7500000000000002E-2</v>
      </c>
      <c r="J235" s="47" t="s">
        <v>909</v>
      </c>
      <c r="K235" s="47" t="s">
        <v>9</v>
      </c>
      <c r="L235" s="47" t="s">
        <v>904</v>
      </c>
      <c r="M235" s="129">
        <v>328000</v>
      </c>
      <c r="N235" s="47" t="s">
        <v>928</v>
      </c>
      <c r="O235" s="47"/>
      <c r="P235" s="47"/>
      <c r="Q235" s="47" t="s">
        <v>903</v>
      </c>
      <c r="R235" s="43"/>
      <c r="S235" s="43"/>
      <c r="T235" s="43"/>
      <c r="U235" s="47" t="s">
        <v>918</v>
      </c>
      <c r="V235" s="43"/>
      <c r="W235" s="43"/>
      <c r="X235" s="43"/>
      <c r="Y235" s="43"/>
      <c r="Z235" s="47" t="s">
        <v>901</v>
      </c>
      <c r="AA235" s="43"/>
      <c r="AB235" s="43"/>
      <c r="AC235" s="43"/>
      <c r="AD235" s="43"/>
      <c r="AE235" s="47" t="s">
        <v>912</v>
      </c>
      <c r="AF235" s="47" t="s">
        <v>899</v>
      </c>
      <c r="AG235" s="47" t="s">
        <v>912</v>
      </c>
      <c r="AH235" s="43"/>
      <c r="AI235" s="43"/>
      <c r="AJ235" s="43"/>
      <c r="AK235" s="43"/>
      <c r="AL235" s="47" t="s">
        <v>899</v>
      </c>
      <c r="AM235" s="43"/>
      <c r="AN235" s="43"/>
      <c r="AO235" s="43"/>
      <c r="AP235" s="43"/>
    </row>
    <row r="236" spans="1:42" x14ac:dyDescent="0.3">
      <c r="A236" s="43" t="s">
        <v>563</v>
      </c>
      <c r="B236" s="47" t="s">
        <v>912</v>
      </c>
      <c r="C236" s="48">
        <v>1</v>
      </c>
      <c r="D236" s="47" t="s">
        <v>904</v>
      </c>
      <c r="E236" s="47" t="s">
        <v>904</v>
      </c>
      <c r="F236" s="47" t="s">
        <v>907</v>
      </c>
      <c r="G236" s="129">
        <v>190000</v>
      </c>
      <c r="H236" s="47" t="s">
        <v>1014</v>
      </c>
      <c r="I236" s="47" t="s">
        <v>9</v>
      </c>
      <c r="J236" s="47" t="s">
        <v>920</v>
      </c>
      <c r="K236" s="47" t="s">
        <v>9</v>
      </c>
      <c r="L236" s="47" t="s">
        <v>904</v>
      </c>
      <c r="M236" s="129">
        <v>200000</v>
      </c>
      <c r="N236" s="47" t="s">
        <v>922</v>
      </c>
      <c r="O236" s="47"/>
      <c r="P236" s="47"/>
      <c r="Q236" s="47" t="s">
        <v>900</v>
      </c>
      <c r="R236" s="43"/>
      <c r="S236" s="43"/>
      <c r="T236" s="43"/>
      <c r="U236" s="47" t="s">
        <v>907</v>
      </c>
      <c r="V236" s="43"/>
      <c r="W236" s="43"/>
      <c r="X236" s="43"/>
      <c r="Y236" s="43"/>
      <c r="Z236" s="47" t="s">
        <v>901</v>
      </c>
      <c r="AA236" s="43"/>
      <c r="AB236" s="43"/>
      <c r="AC236" s="43"/>
      <c r="AD236" s="43"/>
      <c r="AE236" s="47" t="s">
        <v>907</v>
      </c>
      <c r="AF236" s="47" t="s">
        <v>899</v>
      </c>
      <c r="AG236" s="47" t="s">
        <v>912</v>
      </c>
      <c r="AH236" s="43"/>
      <c r="AI236" s="43"/>
      <c r="AJ236" s="43"/>
      <c r="AK236" s="43"/>
      <c r="AL236" s="47" t="s">
        <v>899</v>
      </c>
      <c r="AM236" s="43"/>
      <c r="AN236" s="43"/>
      <c r="AO236" s="43"/>
      <c r="AP236" s="43"/>
    </row>
    <row r="237" spans="1:42" x14ac:dyDescent="0.3">
      <c r="A237" s="43" t="s">
        <v>241</v>
      </c>
      <c r="B237" s="47" t="s">
        <v>900</v>
      </c>
      <c r="C237" s="48">
        <v>1</v>
      </c>
      <c r="D237" s="47" t="s">
        <v>904</v>
      </c>
      <c r="E237" s="47" t="s">
        <v>904</v>
      </c>
      <c r="F237" s="47" t="s">
        <v>907</v>
      </c>
      <c r="G237" s="129">
        <v>652000</v>
      </c>
      <c r="H237" s="47" t="s">
        <v>1013</v>
      </c>
      <c r="I237" s="47" t="s">
        <v>9</v>
      </c>
      <c r="J237" s="47" t="s">
        <v>909</v>
      </c>
      <c r="K237" s="47" t="s">
        <v>9</v>
      </c>
      <c r="L237" s="47" t="s">
        <v>904</v>
      </c>
      <c r="M237" s="129" t="s">
        <v>9</v>
      </c>
      <c r="N237" s="47" t="s">
        <v>9</v>
      </c>
      <c r="O237" s="47"/>
      <c r="P237" s="47"/>
      <c r="Q237" s="47" t="s">
        <v>903</v>
      </c>
      <c r="R237" s="43"/>
      <c r="S237" s="43"/>
      <c r="T237" s="43"/>
      <c r="U237" s="47" t="s">
        <v>907</v>
      </c>
      <c r="V237" s="43"/>
      <c r="W237" s="43"/>
      <c r="X237" s="43"/>
      <c r="Y237" s="43"/>
      <c r="Z237" s="47" t="s">
        <v>901</v>
      </c>
      <c r="AA237" s="43"/>
      <c r="AB237" s="43"/>
      <c r="AC237" s="43"/>
      <c r="AD237" s="43"/>
      <c r="AE237" s="47" t="s">
        <v>904</v>
      </c>
      <c r="AF237" s="47" t="s">
        <v>899</v>
      </c>
      <c r="AG237" s="47" t="s">
        <v>907</v>
      </c>
      <c r="AH237" s="43"/>
      <c r="AI237" s="43"/>
      <c r="AJ237" s="43"/>
      <c r="AK237" s="43"/>
      <c r="AL237" s="47" t="s">
        <v>899</v>
      </c>
      <c r="AM237" s="43"/>
      <c r="AN237" s="43"/>
      <c r="AO237" s="43"/>
      <c r="AP237" s="43"/>
    </row>
    <row r="238" spans="1:42" x14ac:dyDescent="0.3">
      <c r="A238" s="43" t="s">
        <v>185</v>
      </c>
      <c r="B238" s="47" t="s">
        <v>904</v>
      </c>
      <c r="C238" s="48">
        <v>1</v>
      </c>
      <c r="D238" s="47" t="s">
        <v>904</v>
      </c>
      <c r="E238" s="47" t="s">
        <v>904</v>
      </c>
      <c r="F238" s="47" t="s">
        <v>907</v>
      </c>
      <c r="G238" s="129">
        <v>276000</v>
      </c>
      <c r="H238" s="47" t="s">
        <v>1012</v>
      </c>
      <c r="I238" s="130">
        <v>3.125E-2</v>
      </c>
      <c r="J238" s="47" t="s">
        <v>920</v>
      </c>
      <c r="K238" s="47" t="s">
        <v>9</v>
      </c>
      <c r="L238" s="47" t="s">
        <v>904</v>
      </c>
      <c r="M238" s="129">
        <v>345000</v>
      </c>
      <c r="N238" s="47" t="s">
        <v>928</v>
      </c>
      <c r="O238" s="47"/>
      <c r="P238" s="47"/>
      <c r="Q238" s="47" t="s">
        <v>903</v>
      </c>
      <c r="R238" s="43"/>
      <c r="S238" s="43"/>
      <c r="T238" s="43"/>
      <c r="U238" s="47" t="s">
        <v>918</v>
      </c>
      <c r="V238" s="43"/>
      <c r="W238" s="43"/>
      <c r="X238" s="43"/>
      <c r="Y238" s="43"/>
      <c r="Z238" s="47" t="s">
        <v>918</v>
      </c>
      <c r="AA238" s="43"/>
      <c r="AB238" s="43"/>
      <c r="AC238" s="43"/>
      <c r="AD238" s="43"/>
      <c r="AE238" s="47" t="s">
        <v>912</v>
      </c>
      <c r="AF238" s="47" t="s">
        <v>912</v>
      </c>
      <c r="AG238" s="47" t="s">
        <v>912</v>
      </c>
      <c r="AH238" s="43"/>
      <c r="AI238" s="43"/>
      <c r="AJ238" s="43"/>
      <c r="AK238" s="43"/>
      <c r="AL238" s="47" t="s">
        <v>912</v>
      </c>
      <c r="AM238" s="43"/>
      <c r="AN238" s="43"/>
      <c r="AO238" s="43"/>
      <c r="AP238" s="43"/>
    </row>
    <row r="239" spans="1:42" x14ac:dyDescent="0.3">
      <c r="A239" s="43" t="s">
        <v>825</v>
      </c>
      <c r="B239" s="47" t="s">
        <v>912</v>
      </c>
      <c r="C239" s="48">
        <v>1</v>
      </c>
      <c r="D239" s="47" t="s">
        <v>904</v>
      </c>
      <c r="E239" s="47" t="s">
        <v>904</v>
      </c>
      <c r="F239" s="47" t="s">
        <v>907</v>
      </c>
      <c r="G239" s="129">
        <v>571500</v>
      </c>
      <c r="H239" s="47" t="s">
        <v>980</v>
      </c>
      <c r="I239" s="47" t="s">
        <v>9</v>
      </c>
      <c r="J239" s="47" t="s">
        <v>909</v>
      </c>
      <c r="K239" s="47" t="s">
        <v>9</v>
      </c>
      <c r="L239" s="47" t="s">
        <v>904</v>
      </c>
      <c r="M239" s="129">
        <v>600000</v>
      </c>
      <c r="N239" s="47" t="s">
        <v>1011</v>
      </c>
      <c r="O239" s="47"/>
      <c r="P239" s="47"/>
      <c r="Q239" s="47" t="s">
        <v>900</v>
      </c>
      <c r="R239" s="43"/>
      <c r="S239" s="43"/>
      <c r="T239" s="43"/>
      <c r="U239" s="47" t="s">
        <v>899</v>
      </c>
      <c r="V239" s="43"/>
      <c r="W239" s="43"/>
      <c r="X239" s="43"/>
      <c r="Y239" s="43"/>
      <c r="Z239" s="47" t="s">
        <v>901</v>
      </c>
      <c r="AA239" s="43"/>
      <c r="AB239" s="43"/>
      <c r="AC239" s="43"/>
      <c r="AD239" s="43"/>
      <c r="AE239" s="47" t="s">
        <v>904</v>
      </c>
      <c r="AF239" s="47" t="s">
        <v>899</v>
      </c>
      <c r="AG239" s="47" t="s">
        <v>907</v>
      </c>
      <c r="AH239" s="43"/>
      <c r="AI239" s="43"/>
      <c r="AJ239" s="43"/>
      <c r="AK239" s="43"/>
      <c r="AL239" s="47" t="s">
        <v>899</v>
      </c>
      <c r="AM239" s="43"/>
      <c r="AN239" s="43"/>
      <c r="AO239" s="43"/>
      <c r="AP239" s="43"/>
    </row>
    <row r="240" spans="1:42" x14ac:dyDescent="0.3">
      <c r="A240" s="43" t="s">
        <v>674</v>
      </c>
      <c r="B240" s="47" t="s">
        <v>904</v>
      </c>
      <c r="C240" s="48">
        <v>1</v>
      </c>
      <c r="D240" s="47" t="s">
        <v>904</v>
      </c>
      <c r="E240" s="47" t="s">
        <v>904</v>
      </c>
      <c r="F240" s="47" t="s">
        <v>907</v>
      </c>
      <c r="G240" s="129">
        <v>242400</v>
      </c>
      <c r="H240" s="47" t="s">
        <v>1010</v>
      </c>
      <c r="I240" s="130">
        <v>5.1249999999999997E-2</v>
      </c>
      <c r="J240" s="47" t="s">
        <v>920</v>
      </c>
      <c r="K240" s="47" t="s">
        <v>9</v>
      </c>
      <c r="L240" s="47" t="s">
        <v>904</v>
      </c>
      <c r="M240" s="129">
        <v>303000</v>
      </c>
      <c r="N240" s="47" t="s">
        <v>928</v>
      </c>
      <c r="O240" s="47"/>
      <c r="P240" s="47"/>
      <c r="Q240" s="47" t="s">
        <v>903</v>
      </c>
      <c r="R240" s="43"/>
      <c r="S240" s="43"/>
      <c r="T240" s="43"/>
      <c r="U240" s="47" t="s">
        <v>918</v>
      </c>
      <c r="V240" s="43"/>
      <c r="W240" s="43"/>
      <c r="X240" s="43"/>
      <c r="Y240" s="43"/>
      <c r="Z240" s="47" t="s">
        <v>901</v>
      </c>
      <c r="AA240" s="43"/>
      <c r="AB240" s="43"/>
      <c r="AC240" s="43"/>
      <c r="AD240" s="43"/>
      <c r="AE240" s="47" t="s">
        <v>904</v>
      </c>
      <c r="AF240" s="47" t="s">
        <v>899</v>
      </c>
      <c r="AG240" s="47" t="s">
        <v>912</v>
      </c>
      <c r="AH240" s="43"/>
      <c r="AI240" s="43"/>
      <c r="AJ240" s="43"/>
      <c r="AK240" s="43"/>
      <c r="AL240" s="47" t="s">
        <v>899</v>
      </c>
      <c r="AM240" s="43"/>
      <c r="AN240" s="43"/>
      <c r="AO240" s="43"/>
      <c r="AP240" s="43"/>
    </row>
    <row r="241" spans="1:42" x14ac:dyDescent="0.3">
      <c r="A241" s="43" t="s">
        <v>532</v>
      </c>
      <c r="B241" s="47" t="s">
        <v>904</v>
      </c>
      <c r="C241" s="48">
        <v>2</v>
      </c>
      <c r="D241" s="47" t="s">
        <v>907</v>
      </c>
      <c r="E241" s="47" t="s">
        <v>904</v>
      </c>
      <c r="F241" s="47" t="s">
        <v>907</v>
      </c>
      <c r="G241" s="129">
        <v>307030</v>
      </c>
      <c r="H241" s="47" t="s">
        <v>1009</v>
      </c>
      <c r="I241" s="130">
        <v>3.125E-2</v>
      </c>
      <c r="J241" s="47" t="s">
        <v>909</v>
      </c>
      <c r="K241" s="47" t="s">
        <v>9</v>
      </c>
      <c r="L241" s="47" t="s">
        <v>904</v>
      </c>
      <c r="M241" s="129">
        <v>355000</v>
      </c>
      <c r="N241" s="47" t="s">
        <v>977</v>
      </c>
      <c r="O241" s="47"/>
      <c r="P241" s="47"/>
      <c r="Q241" s="47" t="s">
        <v>903</v>
      </c>
      <c r="R241" s="43"/>
      <c r="S241" s="43"/>
      <c r="T241" s="43"/>
      <c r="U241" s="47" t="s">
        <v>912</v>
      </c>
      <c r="V241" s="43"/>
      <c r="W241" s="43"/>
      <c r="X241" s="43"/>
      <c r="Y241" s="43"/>
      <c r="Z241" s="47" t="s">
        <v>901</v>
      </c>
      <c r="AA241" s="43"/>
      <c r="AB241" s="43"/>
      <c r="AC241" s="43"/>
      <c r="AD241" s="43"/>
      <c r="AE241" s="47" t="s">
        <v>907</v>
      </c>
      <c r="AF241" s="47" t="s">
        <v>899</v>
      </c>
      <c r="AG241" s="47" t="s">
        <v>907</v>
      </c>
      <c r="AH241" s="43"/>
      <c r="AI241" s="43"/>
      <c r="AJ241" s="43"/>
      <c r="AK241" s="43"/>
      <c r="AL241" s="47" t="s">
        <v>899</v>
      </c>
      <c r="AM241" s="43"/>
      <c r="AN241" s="43"/>
      <c r="AO241" s="43"/>
      <c r="AP241" s="43"/>
    </row>
    <row r="242" spans="1:42" x14ac:dyDescent="0.3">
      <c r="A242" s="43" t="s">
        <v>553</v>
      </c>
      <c r="B242" s="47" t="s">
        <v>904</v>
      </c>
      <c r="C242" s="48">
        <v>1</v>
      </c>
      <c r="D242" s="47" t="s">
        <v>904</v>
      </c>
      <c r="E242" s="47" t="s">
        <v>904</v>
      </c>
      <c r="F242" s="47" t="s">
        <v>907</v>
      </c>
      <c r="G242" s="129">
        <v>975000</v>
      </c>
      <c r="H242" s="47" t="s">
        <v>1008</v>
      </c>
      <c r="I242" s="130">
        <v>4.2500000000000003E-2</v>
      </c>
      <c r="J242" s="47" t="s">
        <v>909</v>
      </c>
      <c r="K242" s="47" t="s">
        <v>9</v>
      </c>
      <c r="L242" s="47" t="s">
        <v>904</v>
      </c>
      <c r="M242" s="129">
        <v>1218750</v>
      </c>
      <c r="N242" s="47" t="s">
        <v>928</v>
      </c>
      <c r="O242" s="47"/>
      <c r="P242" s="47"/>
      <c r="Q242" s="47" t="s">
        <v>903</v>
      </c>
      <c r="R242" s="43"/>
      <c r="S242" s="43"/>
      <c r="T242" s="43"/>
      <c r="U242" s="47" t="s">
        <v>918</v>
      </c>
      <c r="V242" s="43"/>
      <c r="W242" s="43"/>
      <c r="X242" s="43"/>
      <c r="Y242" s="43"/>
      <c r="Z242" s="47" t="s">
        <v>918</v>
      </c>
      <c r="AA242" s="43"/>
      <c r="AB242" s="43"/>
      <c r="AC242" s="43"/>
      <c r="AD242" s="43"/>
      <c r="AE242" s="47" t="s">
        <v>904</v>
      </c>
      <c r="AF242" s="47" t="s">
        <v>907</v>
      </c>
      <c r="AG242" s="47" t="s">
        <v>912</v>
      </c>
      <c r="AH242" s="43"/>
      <c r="AI242" s="43"/>
      <c r="AJ242" s="43"/>
      <c r="AK242" s="43"/>
      <c r="AL242" s="47" t="s">
        <v>912</v>
      </c>
      <c r="AM242" s="43"/>
      <c r="AN242" s="43"/>
      <c r="AO242" s="43"/>
      <c r="AP242" s="43"/>
    </row>
    <row r="243" spans="1:42" x14ac:dyDescent="0.3">
      <c r="A243" s="43" t="s">
        <v>478</v>
      </c>
      <c r="B243" s="47" t="s">
        <v>904</v>
      </c>
      <c r="C243" s="48">
        <v>1</v>
      </c>
      <c r="D243" s="47" t="s">
        <v>904</v>
      </c>
      <c r="E243" s="47" t="s">
        <v>904</v>
      </c>
      <c r="F243" s="47" t="s">
        <v>907</v>
      </c>
      <c r="G243" s="129">
        <v>424000</v>
      </c>
      <c r="H243" s="47" t="s">
        <v>982</v>
      </c>
      <c r="I243" s="130">
        <v>5.2499999999999998E-2</v>
      </c>
      <c r="J243" s="47" t="s">
        <v>909</v>
      </c>
      <c r="K243" s="47" t="s">
        <v>9</v>
      </c>
      <c r="L243" s="47" t="s">
        <v>904</v>
      </c>
      <c r="M243" s="129">
        <v>530000</v>
      </c>
      <c r="N243" s="47" t="s">
        <v>928</v>
      </c>
      <c r="O243" s="47"/>
      <c r="P243" s="47"/>
      <c r="Q243" s="47" t="s">
        <v>903</v>
      </c>
      <c r="R243" s="43"/>
      <c r="S243" s="43"/>
      <c r="T243" s="43"/>
      <c r="U243" s="47" t="s">
        <v>899</v>
      </c>
      <c r="V243" s="43"/>
      <c r="W243" s="43"/>
      <c r="X243" s="43"/>
      <c r="Y243" s="43"/>
      <c r="Z243" s="47" t="s">
        <v>901</v>
      </c>
      <c r="AA243" s="43"/>
      <c r="AB243" s="43"/>
      <c r="AC243" s="43"/>
      <c r="AD243" s="43"/>
      <c r="AE243" s="47" t="s">
        <v>904</v>
      </c>
      <c r="AF243" s="47" t="s">
        <v>899</v>
      </c>
      <c r="AG243" s="47" t="s">
        <v>907</v>
      </c>
      <c r="AH243" s="43"/>
      <c r="AI243" s="43"/>
      <c r="AJ243" s="43"/>
      <c r="AK243" s="43"/>
      <c r="AL243" s="47" t="s">
        <v>899</v>
      </c>
      <c r="AM243" s="43"/>
      <c r="AN243" s="43"/>
      <c r="AO243" s="43"/>
      <c r="AP243" s="43"/>
    </row>
    <row r="244" spans="1:42" x14ac:dyDescent="0.3">
      <c r="A244" s="43" t="s">
        <v>671</v>
      </c>
      <c r="B244" s="47" t="s">
        <v>904</v>
      </c>
      <c r="C244" s="48">
        <v>1</v>
      </c>
      <c r="D244" s="47" t="s">
        <v>904</v>
      </c>
      <c r="E244" s="47" t="s">
        <v>904</v>
      </c>
      <c r="F244" s="47" t="s">
        <v>907</v>
      </c>
      <c r="G244" s="129">
        <v>208000</v>
      </c>
      <c r="H244" s="47" t="s">
        <v>1007</v>
      </c>
      <c r="I244" s="130">
        <v>4.4999999999999998E-2</v>
      </c>
      <c r="J244" s="47" t="s">
        <v>909</v>
      </c>
      <c r="K244" s="47" t="s">
        <v>9</v>
      </c>
      <c r="L244" s="47" t="s">
        <v>904</v>
      </c>
      <c r="M244" s="129">
        <v>325000</v>
      </c>
      <c r="N244" s="47" t="s">
        <v>1006</v>
      </c>
      <c r="O244" s="47"/>
      <c r="P244" s="47"/>
      <c r="Q244" s="47" t="s">
        <v>903</v>
      </c>
      <c r="R244" s="43"/>
      <c r="S244" s="43"/>
      <c r="T244" s="43"/>
      <c r="U244" s="47" t="s">
        <v>899</v>
      </c>
      <c r="V244" s="43"/>
      <c r="W244" s="43"/>
      <c r="X244" s="43"/>
      <c r="Y244" s="43"/>
      <c r="Z244" s="47" t="s">
        <v>901</v>
      </c>
      <c r="AA244" s="43"/>
      <c r="AB244" s="43"/>
      <c r="AC244" s="43"/>
      <c r="AD244" s="43"/>
      <c r="AE244" s="47" t="s">
        <v>907</v>
      </c>
      <c r="AF244" s="47" t="s">
        <v>899</v>
      </c>
      <c r="AG244" s="47" t="s">
        <v>907</v>
      </c>
      <c r="AH244" s="43"/>
      <c r="AI244" s="43"/>
      <c r="AJ244" s="43"/>
      <c r="AK244" s="43"/>
      <c r="AL244" s="47" t="s">
        <v>899</v>
      </c>
      <c r="AM244" s="43"/>
      <c r="AN244" s="43"/>
      <c r="AO244" s="43"/>
      <c r="AP244" s="43"/>
    </row>
    <row r="245" spans="1:42" x14ac:dyDescent="0.3">
      <c r="A245" s="43" t="s">
        <v>867</v>
      </c>
      <c r="B245" s="47" t="s">
        <v>904</v>
      </c>
      <c r="C245" s="48">
        <v>1</v>
      </c>
      <c r="D245" s="47" t="s">
        <v>904</v>
      </c>
      <c r="E245" s="47" t="s">
        <v>904</v>
      </c>
      <c r="F245" s="47" t="s">
        <v>907</v>
      </c>
      <c r="G245" s="129">
        <v>202500</v>
      </c>
      <c r="H245" s="47" t="s">
        <v>906</v>
      </c>
      <c r="I245" s="130">
        <v>4.1250000000000002E-2</v>
      </c>
      <c r="J245" s="47" t="s">
        <v>909</v>
      </c>
      <c r="K245" s="47" t="s">
        <v>9</v>
      </c>
      <c r="L245" s="47" t="s">
        <v>904</v>
      </c>
      <c r="M245" s="129">
        <v>225000</v>
      </c>
      <c r="N245" s="47" t="s">
        <v>968</v>
      </c>
      <c r="O245" s="47"/>
      <c r="P245" s="47"/>
      <c r="Q245" s="47" t="s">
        <v>903</v>
      </c>
      <c r="R245" s="43"/>
      <c r="S245" s="43"/>
      <c r="T245" s="43"/>
      <c r="U245" s="47" t="s">
        <v>907</v>
      </c>
      <c r="V245" s="47" t="s">
        <v>1005</v>
      </c>
      <c r="W245" s="43"/>
      <c r="X245" s="43"/>
      <c r="Y245" s="43"/>
      <c r="Z245" s="47" t="s">
        <v>901</v>
      </c>
      <c r="AA245" s="43"/>
      <c r="AB245" s="43"/>
      <c r="AC245" s="43"/>
      <c r="AD245" s="43"/>
      <c r="AE245" s="47" t="s">
        <v>904</v>
      </c>
      <c r="AF245" s="47" t="s">
        <v>899</v>
      </c>
      <c r="AG245" s="47" t="s">
        <v>907</v>
      </c>
      <c r="AH245" s="43"/>
      <c r="AI245" s="43"/>
      <c r="AJ245" s="43"/>
      <c r="AK245" s="43"/>
      <c r="AL245" s="47" t="s">
        <v>899</v>
      </c>
      <c r="AM245" s="43"/>
      <c r="AN245" s="43"/>
      <c r="AO245" s="43"/>
      <c r="AP245" s="43"/>
    </row>
    <row r="246" spans="1:42" x14ac:dyDescent="0.3">
      <c r="A246" s="43" t="s">
        <v>183</v>
      </c>
      <c r="B246" s="47" t="s">
        <v>904</v>
      </c>
      <c r="C246" s="48">
        <v>1</v>
      </c>
      <c r="D246" s="47" t="s">
        <v>904</v>
      </c>
      <c r="E246" s="47" t="s">
        <v>904</v>
      </c>
      <c r="F246" s="47" t="s">
        <v>907</v>
      </c>
      <c r="G246" s="129">
        <v>308000</v>
      </c>
      <c r="H246" s="47" t="s">
        <v>1004</v>
      </c>
      <c r="I246" s="130">
        <v>4.2500000000000003E-2</v>
      </c>
      <c r="J246" s="47" t="s">
        <v>909</v>
      </c>
      <c r="K246" s="47" t="s">
        <v>9</v>
      </c>
      <c r="L246" s="47" t="s">
        <v>904</v>
      </c>
      <c r="M246" s="129">
        <v>385000</v>
      </c>
      <c r="N246" s="47" t="s">
        <v>928</v>
      </c>
      <c r="O246" s="47"/>
      <c r="P246" s="47"/>
      <c r="Q246" s="47" t="s">
        <v>903</v>
      </c>
      <c r="R246" s="43"/>
      <c r="S246" s="43"/>
      <c r="T246" s="43"/>
      <c r="U246" s="47" t="s">
        <v>899</v>
      </c>
      <c r="V246" s="43"/>
      <c r="W246" s="43"/>
      <c r="X246" s="43"/>
      <c r="Y246" s="43"/>
      <c r="Z246" s="47" t="s">
        <v>901</v>
      </c>
      <c r="AA246" s="43"/>
      <c r="AB246" s="43"/>
      <c r="AC246" s="43"/>
      <c r="AD246" s="43"/>
      <c r="AE246" s="47" t="s">
        <v>904</v>
      </c>
      <c r="AF246" s="47" t="s">
        <v>899</v>
      </c>
      <c r="AG246" s="47" t="s">
        <v>907</v>
      </c>
      <c r="AH246" s="43"/>
      <c r="AI246" s="43"/>
      <c r="AJ246" s="43"/>
      <c r="AK246" s="43"/>
      <c r="AL246" s="47" t="s">
        <v>899</v>
      </c>
      <c r="AM246" s="43"/>
      <c r="AN246" s="43"/>
      <c r="AO246" s="43"/>
      <c r="AP246" s="43"/>
    </row>
    <row r="247" spans="1:42" x14ac:dyDescent="0.3">
      <c r="A247" s="43" t="s">
        <v>191</v>
      </c>
      <c r="B247" s="47" t="s">
        <v>900</v>
      </c>
      <c r="C247" s="48">
        <v>1</v>
      </c>
      <c r="D247" s="47" t="s">
        <v>904</v>
      </c>
      <c r="E247" s="47" t="s">
        <v>904</v>
      </c>
      <c r="F247" s="47" t="s">
        <v>907</v>
      </c>
      <c r="G247" s="129">
        <v>265500</v>
      </c>
      <c r="H247" s="47" t="s">
        <v>989</v>
      </c>
      <c r="I247" s="47" t="s">
        <v>9</v>
      </c>
      <c r="J247" s="47" t="s">
        <v>909</v>
      </c>
      <c r="K247" s="47" t="s">
        <v>9</v>
      </c>
      <c r="L247" s="47" t="s">
        <v>904</v>
      </c>
      <c r="M247" s="129" t="s">
        <v>9</v>
      </c>
      <c r="N247" s="47" t="s">
        <v>9</v>
      </c>
      <c r="O247" s="47"/>
      <c r="P247" s="47"/>
      <c r="Q247" s="47" t="s">
        <v>903</v>
      </c>
      <c r="R247" s="43"/>
      <c r="S247" s="43"/>
      <c r="T247" s="43"/>
      <c r="U247" s="47" t="s">
        <v>912</v>
      </c>
      <c r="V247" s="43"/>
      <c r="W247" s="43"/>
      <c r="X247" s="43"/>
      <c r="Y247" s="43"/>
      <c r="Z247" s="47" t="s">
        <v>912</v>
      </c>
      <c r="AA247" s="43"/>
      <c r="AB247" s="43"/>
      <c r="AC247" s="43"/>
      <c r="AD247" s="43"/>
      <c r="AE247" s="47" t="s">
        <v>904</v>
      </c>
      <c r="AF247" s="47" t="s">
        <v>907</v>
      </c>
      <c r="AG247" s="47" t="s">
        <v>907</v>
      </c>
      <c r="AH247" s="43"/>
      <c r="AI247" s="43"/>
      <c r="AJ247" s="43"/>
      <c r="AK247" s="43"/>
      <c r="AL247" s="47" t="s">
        <v>907</v>
      </c>
      <c r="AM247" s="43"/>
      <c r="AN247" s="43"/>
      <c r="AO247" s="43"/>
      <c r="AP247" s="43"/>
    </row>
    <row r="248" spans="1:42" x14ac:dyDescent="0.3">
      <c r="A248" s="43" t="s">
        <v>844</v>
      </c>
      <c r="B248" s="47" t="s">
        <v>904</v>
      </c>
      <c r="C248" s="48">
        <v>3</v>
      </c>
      <c r="D248" s="47" t="s">
        <v>904</v>
      </c>
      <c r="E248" s="47" t="s">
        <v>904</v>
      </c>
      <c r="F248" s="47" t="s">
        <v>907</v>
      </c>
      <c r="G248" s="129">
        <v>507000</v>
      </c>
      <c r="H248" s="47" t="s">
        <v>1003</v>
      </c>
      <c r="I248" s="130">
        <v>4.4999999999999998E-2</v>
      </c>
      <c r="J248" s="47" t="s">
        <v>909</v>
      </c>
      <c r="K248" s="47" t="s">
        <v>9</v>
      </c>
      <c r="L248" s="47" t="s">
        <v>904</v>
      </c>
      <c r="M248" s="129">
        <v>676000</v>
      </c>
      <c r="N248" s="47" t="s">
        <v>908</v>
      </c>
      <c r="O248" s="47"/>
      <c r="P248" s="47"/>
      <c r="Q248" s="47" t="s">
        <v>903</v>
      </c>
      <c r="R248" s="43"/>
      <c r="S248" s="43"/>
      <c r="T248" s="43"/>
      <c r="U248" s="47" t="s">
        <v>899</v>
      </c>
      <c r="V248" s="43"/>
      <c r="W248" s="43"/>
      <c r="X248" s="43"/>
      <c r="Y248" s="43"/>
      <c r="Z248" s="47" t="s">
        <v>899</v>
      </c>
      <c r="AA248" s="43"/>
      <c r="AB248" s="43"/>
      <c r="AC248" s="43"/>
      <c r="AD248" s="43"/>
      <c r="AE248" s="47" t="s">
        <v>904</v>
      </c>
      <c r="AF248" s="47" t="s">
        <v>904</v>
      </c>
      <c r="AG248" s="47" t="s">
        <v>904</v>
      </c>
      <c r="AH248" s="47" t="s">
        <v>948</v>
      </c>
      <c r="AI248" s="43"/>
      <c r="AJ248" s="43"/>
      <c r="AK248" s="43"/>
      <c r="AL248" s="47" t="s">
        <v>904</v>
      </c>
      <c r="AM248" s="47" t="s">
        <v>948</v>
      </c>
      <c r="AN248" s="43"/>
      <c r="AO248" s="43"/>
      <c r="AP248" s="43"/>
    </row>
    <row r="249" spans="1:42" x14ac:dyDescent="0.3">
      <c r="A249" s="43" t="s">
        <v>782</v>
      </c>
      <c r="B249" s="47" t="s">
        <v>904</v>
      </c>
      <c r="C249" s="48">
        <v>1</v>
      </c>
      <c r="D249" s="47" t="s">
        <v>904</v>
      </c>
      <c r="E249" s="47" t="s">
        <v>904</v>
      </c>
      <c r="F249" s="47" t="s">
        <v>907</v>
      </c>
      <c r="G249" s="129">
        <v>65250</v>
      </c>
      <c r="H249" s="47" t="s">
        <v>1002</v>
      </c>
      <c r="I249" s="130">
        <v>4.2500000000000003E-2</v>
      </c>
      <c r="J249" s="47" t="s">
        <v>920</v>
      </c>
      <c r="K249" s="47" t="s">
        <v>9</v>
      </c>
      <c r="L249" s="47" t="s">
        <v>904</v>
      </c>
      <c r="M249" s="129">
        <v>87000</v>
      </c>
      <c r="N249" s="47" t="s">
        <v>908</v>
      </c>
      <c r="O249" s="47"/>
      <c r="P249" s="47"/>
      <c r="Q249" s="47" t="s">
        <v>903</v>
      </c>
      <c r="R249" s="43"/>
      <c r="S249" s="43"/>
      <c r="T249" s="43"/>
      <c r="U249" s="47" t="s">
        <v>918</v>
      </c>
      <c r="V249" s="43"/>
      <c r="W249" s="43"/>
      <c r="X249" s="43"/>
      <c r="Y249" s="43"/>
      <c r="Z249" s="47" t="s">
        <v>901</v>
      </c>
      <c r="AA249" s="43"/>
      <c r="AB249" s="43"/>
      <c r="AC249" s="43"/>
      <c r="AD249" s="43"/>
      <c r="AE249" s="47" t="s">
        <v>907</v>
      </c>
      <c r="AF249" s="47" t="s">
        <v>899</v>
      </c>
      <c r="AG249" s="47" t="s">
        <v>912</v>
      </c>
      <c r="AH249" s="43"/>
      <c r="AI249" s="43"/>
      <c r="AJ249" s="43"/>
      <c r="AK249" s="43"/>
      <c r="AL249" s="47" t="s">
        <v>899</v>
      </c>
      <c r="AM249" s="43"/>
      <c r="AN249" s="43"/>
      <c r="AO249" s="43"/>
      <c r="AP249" s="43"/>
    </row>
    <row r="250" spans="1:42" x14ac:dyDescent="0.3">
      <c r="A250" s="43" t="s">
        <v>242</v>
      </c>
      <c r="B250" s="47" t="s">
        <v>904</v>
      </c>
      <c r="C250" s="48">
        <v>3</v>
      </c>
      <c r="D250" s="47" t="s">
        <v>904</v>
      </c>
      <c r="E250" s="47" t="s">
        <v>904</v>
      </c>
      <c r="F250" s="47" t="s">
        <v>907</v>
      </c>
      <c r="G250" s="129">
        <v>684375</v>
      </c>
      <c r="H250" s="47" t="s">
        <v>1002</v>
      </c>
      <c r="I250" s="130">
        <v>4.1250000000000002E-2</v>
      </c>
      <c r="J250" s="47" t="s">
        <v>920</v>
      </c>
      <c r="K250" s="47" t="s">
        <v>9</v>
      </c>
      <c r="L250" s="47" t="s">
        <v>904</v>
      </c>
      <c r="M250" s="129">
        <v>912500</v>
      </c>
      <c r="N250" s="47" t="s">
        <v>908</v>
      </c>
      <c r="O250" s="47"/>
      <c r="P250" s="47"/>
      <c r="Q250" s="47" t="s">
        <v>903</v>
      </c>
      <c r="R250" s="43"/>
      <c r="S250" s="43"/>
      <c r="T250" s="43"/>
      <c r="U250" s="47" t="s">
        <v>899</v>
      </c>
      <c r="V250" s="43"/>
      <c r="W250" s="43"/>
      <c r="X250" s="43"/>
      <c r="Y250" s="43"/>
      <c r="Z250" s="47" t="s">
        <v>901</v>
      </c>
      <c r="AA250" s="43"/>
      <c r="AB250" s="43"/>
      <c r="AC250" s="43"/>
      <c r="AD250" s="43"/>
      <c r="AE250" s="47" t="s">
        <v>907</v>
      </c>
      <c r="AF250" s="47" t="s">
        <v>899</v>
      </c>
      <c r="AG250" s="47" t="s">
        <v>904</v>
      </c>
      <c r="AH250" s="47" t="s">
        <v>954</v>
      </c>
      <c r="AI250" s="43"/>
      <c r="AJ250" s="43"/>
      <c r="AK250" s="43"/>
      <c r="AL250" s="47" t="s">
        <v>899</v>
      </c>
      <c r="AM250" s="43"/>
      <c r="AN250" s="43"/>
      <c r="AO250" s="43"/>
      <c r="AP250" s="43"/>
    </row>
    <row r="251" spans="1:42" x14ac:dyDescent="0.3">
      <c r="A251" s="43" t="s">
        <v>867</v>
      </c>
      <c r="B251" s="47" t="s">
        <v>900</v>
      </c>
      <c r="C251" s="48">
        <v>1</v>
      </c>
      <c r="D251" s="47" t="s">
        <v>904</v>
      </c>
      <c r="E251" s="47" t="s">
        <v>904</v>
      </c>
      <c r="F251" s="47" t="s">
        <v>907</v>
      </c>
      <c r="G251" s="129">
        <v>301625</v>
      </c>
      <c r="H251" s="47" t="s">
        <v>1001</v>
      </c>
      <c r="I251" s="47" t="s">
        <v>9</v>
      </c>
      <c r="J251" s="47" t="s">
        <v>909</v>
      </c>
      <c r="K251" s="47" t="s">
        <v>9</v>
      </c>
      <c r="L251" s="47" t="s">
        <v>904</v>
      </c>
      <c r="M251" s="129" t="s">
        <v>9</v>
      </c>
      <c r="N251" s="47" t="s">
        <v>9</v>
      </c>
      <c r="O251" s="47"/>
      <c r="P251" s="47"/>
      <c r="Q251" s="47" t="s">
        <v>903</v>
      </c>
      <c r="R251" s="43"/>
      <c r="S251" s="43"/>
      <c r="T251" s="43"/>
      <c r="U251" s="47" t="s">
        <v>899</v>
      </c>
      <c r="V251" s="43"/>
      <c r="W251" s="43"/>
      <c r="X251" s="43"/>
      <c r="Y251" s="43"/>
      <c r="Z251" s="47" t="s">
        <v>901</v>
      </c>
      <c r="AA251" s="43"/>
      <c r="AB251" s="43"/>
      <c r="AC251" s="43"/>
      <c r="AD251" s="43"/>
      <c r="AE251" s="47" t="s">
        <v>904</v>
      </c>
      <c r="AF251" s="47" t="s">
        <v>899</v>
      </c>
      <c r="AG251" s="47" t="s">
        <v>907</v>
      </c>
      <c r="AH251" s="43"/>
      <c r="AI251" s="43"/>
      <c r="AJ251" s="43"/>
      <c r="AK251" s="43"/>
      <c r="AL251" s="47" t="s">
        <v>899</v>
      </c>
      <c r="AM251" s="43"/>
      <c r="AN251" s="43"/>
      <c r="AO251" s="43"/>
      <c r="AP251" s="43"/>
    </row>
    <row r="252" spans="1:42" x14ac:dyDescent="0.3">
      <c r="A252" s="43" t="s">
        <v>868</v>
      </c>
      <c r="B252" s="47" t="s">
        <v>900</v>
      </c>
      <c r="C252" s="48">
        <v>1</v>
      </c>
      <c r="D252" s="47" t="s">
        <v>904</v>
      </c>
      <c r="E252" s="47" t="s">
        <v>904</v>
      </c>
      <c r="F252" s="47" t="s">
        <v>907</v>
      </c>
      <c r="G252" s="129">
        <v>118320</v>
      </c>
      <c r="H252" s="47" t="s">
        <v>992</v>
      </c>
      <c r="I252" s="47" t="s">
        <v>9</v>
      </c>
      <c r="J252" s="47" t="s">
        <v>909</v>
      </c>
      <c r="K252" s="47" t="s">
        <v>9</v>
      </c>
      <c r="L252" s="47" t="s">
        <v>904</v>
      </c>
      <c r="M252" s="129" t="s">
        <v>9</v>
      </c>
      <c r="N252" s="47" t="s">
        <v>9</v>
      </c>
      <c r="O252" s="47"/>
      <c r="P252" s="47"/>
      <c r="Q252" s="47" t="s">
        <v>903</v>
      </c>
      <c r="R252" s="43"/>
      <c r="S252" s="43"/>
      <c r="T252" s="43"/>
      <c r="U252" s="47" t="s">
        <v>918</v>
      </c>
      <c r="V252" s="43"/>
      <c r="W252" s="43"/>
      <c r="X252" s="43"/>
      <c r="Y252" s="43"/>
      <c r="Z252" s="47" t="s">
        <v>901</v>
      </c>
      <c r="AA252" s="43"/>
      <c r="AB252" s="43"/>
      <c r="AC252" s="43"/>
      <c r="AD252" s="43"/>
      <c r="AE252" s="47" t="s">
        <v>912</v>
      </c>
      <c r="AF252" s="47" t="s">
        <v>899</v>
      </c>
      <c r="AG252" s="47" t="s">
        <v>912</v>
      </c>
      <c r="AH252" s="43"/>
      <c r="AI252" s="43"/>
      <c r="AJ252" s="43"/>
      <c r="AK252" s="43"/>
      <c r="AL252" s="47" t="s">
        <v>899</v>
      </c>
      <c r="AM252" s="43"/>
      <c r="AN252" s="43"/>
      <c r="AO252" s="43"/>
      <c r="AP252" s="43"/>
    </row>
    <row r="253" spans="1:42" x14ac:dyDescent="0.3">
      <c r="A253" s="43" t="s">
        <v>705</v>
      </c>
      <c r="B253" s="47" t="s">
        <v>904</v>
      </c>
      <c r="C253" s="48">
        <v>1</v>
      </c>
      <c r="D253" s="47" t="s">
        <v>904</v>
      </c>
      <c r="E253" s="47" t="s">
        <v>904</v>
      </c>
      <c r="F253" s="47" t="s">
        <v>907</v>
      </c>
      <c r="G253" s="129">
        <v>190000</v>
      </c>
      <c r="H253" s="47" t="s">
        <v>981</v>
      </c>
      <c r="I253" s="130">
        <v>4.8750000000000002E-2</v>
      </c>
      <c r="J253" s="47" t="s">
        <v>909</v>
      </c>
      <c r="K253" s="47" t="s">
        <v>9</v>
      </c>
      <c r="L253" s="47" t="s">
        <v>904</v>
      </c>
      <c r="M253" s="129">
        <v>260000</v>
      </c>
      <c r="N253" s="47" t="s">
        <v>1000</v>
      </c>
      <c r="O253" s="47"/>
      <c r="P253" s="47"/>
      <c r="Q253" s="47" t="s">
        <v>903</v>
      </c>
      <c r="R253" s="43"/>
      <c r="S253" s="43"/>
      <c r="T253" s="43"/>
      <c r="U253" s="47" t="s">
        <v>899</v>
      </c>
      <c r="V253" s="43"/>
      <c r="W253" s="43"/>
      <c r="X253" s="43"/>
      <c r="Y253" s="43"/>
      <c r="Z253" s="47" t="s">
        <v>901</v>
      </c>
      <c r="AA253" s="43"/>
      <c r="AB253" s="43"/>
      <c r="AC253" s="43"/>
      <c r="AD253" s="43"/>
      <c r="AE253" s="47" t="s">
        <v>907</v>
      </c>
      <c r="AF253" s="47" t="s">
        <v>899</v>
      </c>
      <c r="AG253" s="47" t="s">
        <v>904</v>
      </c>
      <c r="AH253" s="47" t="s">
        <v>948</v>
      </c>
      <c r="AI253" s="43"/>
      <c r="AJ253" s="43"/>
      <c r="AK253" s="43"/>
      <c r="AL253" s="47" t="s">
        <v>899</v>
      </c>
      <c r="AM253" s="43"/>
      <c r="AN253" s="43"/>
      <c r="AO253" s="43"/>
      <c r="AP253" s="43"/>
    </row>
    <row r="254" spans="1:42" x14ac:dyDescent="0.3">
      <c r="A254" s="43" t="s">
        <v>480</v>
      </c>
      <c r="B254" s="47" t="s">
        <v>900</v>
      </c>
      <c r="C254" s="48">
        <v>1</v>
      </c>
      <c r="D254" s="47" t="s">
        <v>904</v>
      </c>
      <c r="E254" s="47" t="s">
        <v>904</v>
      </c>
      <c r="F254" s="47" t="s">
        <v>907</v>
      </c>
      <c r="G254" s="129">
        <v>274000</v>
      </c>
      <c r="H254" s="47" t="s">
        <v>999</v>
      </c>
      <c r="I254" s="47" t="s">
        <v>9</v>
      </c>
      <c r="J254" s="47" t="s">
        <v>909</v>
      </c>
      <c r="K254" s="47" t="s">
        <v>9</v>
      </c>
      <c r="L254" s="47" t="s">
        <v>904</v>
      </c>
      <c r="M254" s="129" t="s">
        <v>9</v>
      </c>
      <c r="N254" s="47" t="s">
        <v>9</v>
      </c>
      <c r="O254" s="47"/>
      <c r="P254" s="47"/>
      <c r="Q254" s="47" t="s">
        <v>903</v>
      </c>
      <c r="R254" s="43"/>
      <c r="S254" s="43"/>
      <c r="T254" s="43"/>
      <c r="U254" s="47" t="s">
        <v>899</v>
      </c>
      <c r="V254" s="43"/>
      <c r="W254" s="43"/>
      <c r="X254" s="43"/>
      <c r="Y254" s="43"/>
      <c r="Z254" s="47" t="s">
        <v>899</v>
      </c>
      <c r="AA254" s="43"/>
      <c r="AB254" s="43"/>
      <c r="AC254" s="43"/>
      <c r="AD254" s="43"/>
      <c r="AE254" s="47" t="s">
        <v>907</v>
      </c>
      <c r="AF254" s="47" t="s">
        <v>904</v>
      </c>
      <c r="AG254" s="47" t="s">
        <v>907</v>
      </c>
      <c r="AH254" s="43"/>
      <c r="AI254" s="43"/>
      <c r="AJ254" s="43"/>
      <c r="AK254" s="43"/>
      <c r="AL254" s="47" t="s">
        <v>907</v>
      </c>
      <c r="AM254" s="43"/>
      <c r="AN254" s="43"/>
      <c r="AO254" s="43"/>
      <c r="AP254" s="43"/>
    </row>
    <row r="255" spans="1:42" x14ac:dyDescent="0.3">
      <c r="A255" s="43" t="s">
        <v>200</v>
      </c>
      <c r="B255" s="47" t="s">
        <v>904</v>
      </c>
      <c r="C255" s="48">
        <v>1</v>
      </c>
      <c r="D255" s="47" t="s">
        <v>904</v>
      </c>
      <c r="E255" s="47" t="s">
        <v>904</v>
      </c>
      <c r="F255" s="47" t="s">
        <v>907</v>
      </c>
      <c r="G255" s="129">
        <v>246905</v>
      </c>
      <c r="H255" s="47" t="s">
        <v>991</v>
      </c>
      <c r="I255" s="130">
        <v>4.7500000000000001E-2</v>
      </c>
      <c r="J255" s="47" t="s">
        <v>909</v>
      </c>
      <c r="K255" s="47" t="s">
        <v>9</v>
      </c>
      <c r="L255" s="47" t="s">
        <v>904</v>
      </c>
      <c r="M255" s="129">
        <v>259900</v>
      </c>
      <c r="N255" s="47" t="s">
        <v>922</v>
      </c>
      <c r="O255" s="47"/>
      <c r="P255" s="47"/>
      <c r="Q255" s="47" t="s">
        <v>903</v>
      </c>
      <c r="R255" s="43"/>
      <c r="S255" s="43"/>
      <c r="T255" s="43"/>
      <c r="U255" s="47" t="s">
        <v>918</v>
      </c>
      <c r="V255" s="43"/>
      <c r="W255" s="43"/>
      <c r="X255" s="43"/>
      <c r="Y255" s="43"/>
      <c r="Z255" s="47" t="s">
        <v>901</v>
      </c>
      <c r="AA255" s="43"/>
      <c r="AB255" s="43"/>
      <c r="AC255" s="43"/>
      <c r="AD255" s="43"/>
      <c r="AE255" s="47" t="s">
        <v>912</v>
      </c>
      <c r="AF255" s="47" t="s">
        <v>899</v>
      </c>
      <c r="AG255" s="47" t="s">
        <v>912</v>
      </c>
      <c r="AH255" s="43"/>
      <c r="AI255" s="43"/>
      <c r="AJ255" s="43"/>
      <c r="AK255" s="43"/>
      <c r="AL255" s="47" t="s">
        <v>899</v>
      </c>
      <c r="AM255" s="43"/>
      <c r="AN255" s="43"/>
      <c r="AO255" s="43"/>
      <c r="AP255" s="43"/>
    </row>
    <row r="256" spans="1:42" x14ac:dyDescent="0.3">
      <c r="A256" s="43" t="s">
        <v>703</v>
      </c>
      <c r="B256" s="47" t="s">
        <v>904</v>
      </c>
      <c r="C256" s="48">
        <v>1</v>
      </c>
      <c r="D256" s="47" t="s">
        <v>904</v>
      </c>
      <c r="E256" s="47" t="s">
        <v>904</v>
      </c>
      <c r="F256" s="47" t="s">
        <v>907</v>
      </c>
      <c r="G256" s="129">
        <v>76000</v>
      </c>
      <c r="H256" s="47" t="s">
        <v>998</v>
      </c>
      <c r="I256" s="130">
        <v>4.7500000000000001E-2</v>
      </c>
      <c r="J256" s="47" t="s">
        <v>909</v>
      </c>
      <c r="K256" s="47" t="s">
        <v>9</v>
      </c>
      <c r="L256" s="47" t="s">
        <v>904</v>
      </c>
      <c r="M256" s="129">
        <v>95000</v>
      </c>
      <c r="N256" s="47" t="s">
        <v>928</v>
      </c>
      <c r="O256" s="47"/>
      <c r="P256" s="47"/>
      <c r="Q256" s="47" t="s">
        <v>903</v>
      </c>
      <c r="R256" s="43"/>
      <c r="S256" s="43"/>
      <c r="T256" s="43"/>
      <c r="U256" s="47" t="s">
        <v>918</v>
      </c>
      <c r="V256" s="43"/>
      <c r="W256" s="43"/>
      <c r="X256" s="43"/>
      <c r="Y256" s="43"/>
      <c r="Z256" s="47" t="s">
        <v>901</v>
      </c>
      <c r="AA256" s="43"/>
      <c r="AB256" s="43"/>
      <c r="AC256" s="43"/>
      <c r="AD256" s="43"/>
      <c r="AE256" s="47" t="s">
        <v>907</v>
      </c>
      <c r="AF256" s="47" t="s">
        <v>899</v>
      </c>
      <c r="AG256" s="47" t="s">
        <v>912</v>
      </c>
      <c r="AH256" s="43"/>
      <c r="AI256" s="43"/>
      <c r="AJ256" s="43"/>
      <c r="AK256" s="43"/>
      <c r="AL256" s="47" t="s">
        <v>899</v>
      </c>
      <c r="AM256" s="43"/>
      <c r="AN256" s="43"/>
      <c r="AO256" s="43"/>
      <c r="AP256" s="43"/>
    </row>
    <row r="257" spans="1:42" x14ac:dyDescent="0.3">
      <c r="A257" s="43" t="s">
        <v>191</v>
      </c>
      <c r="B257" s="47" t="s">
        <v>904</v>
      </c>
      <c r="C257" s="48">
        <v>1</v>
      </c>
      <c r="D257" s="47" t="s">
        <v>904</v>
      </c>
      <c r="E257" s="47" t="s">
        <v>904</v>
      </c>
      <c r="F257" s="47" t="s">
        <v>907</v>
      </c>
      <c r="G257" s="129">
        <v>3000000</v>
      </c>
      <c r="H257" s="47" t="s">
        <v>997</v>
      </c>
      <c r="I257" s="130">
        <v>3.875E-2</v>
      </c>
      <c r="J257" s="47" t="s">
        <v>909</v>
      </c>
      <c r="K257" s="47" t="s">
        <v>9</v>
      </c>
      <c r="L257" s="47" t="s">
        <v>904</v>
      </c>
      <c r="M257" s="129">
        <v>4091600</v>
      </c>
      <c r="N257" s="47" t="s">
        <v>996</v>
      </c>
      <c r="O257" s="47"/>
      <c r="P257" s="47"/>
      <c r="Q257" s="47" t="s">
        <v>903</v>
      </c>
      <c r="R257" s="43"/>
      <c r="S257" s="43"/>
      <c r="T257" s="43"/>
      <c r="U257" s="47" t="s">
        <v>918</v>
      </c>
      <c r="V257" s="43"/>
      <c r="W257" s="43"/>
      <c r="X257" s="43"/>
      <c r="Y257" s="43"/>
      <c r="Z257" s="47" t="s">
        <v>901</v>
      </c>
      <c r="AA257" s="43"/>
      <c r="AB257" s="43"/>
      <c r="AC257" s="43"/>
      <c r="AD257" s="43"/>
      <c r="AE257" s="47" t="s">
        <v>904</v>
      </c>
      <c r="AF257" s="47" t="s">
        <v>899</v>
      </c>
      <c r="AG257" s="47" t="s">
        <v>912</v>
      </c>
      <c r="AH257" s="43"/>
      <c r="AI257" s="43"/>
      <c r="AJ257" s="43"/>
      <c r="AK257" s="43"/>
      <c r="AL257" s="47" t="s">
        <v>899</v>
      </c>
      <c r="AM257" s="43"/>
      <c r="AN257" s="43"/>
      <c r="AO257" s="43"/>
      <c r="AP257" s="43"/>
    </row>
    <row r="258" spans="1:42" x14ac:dyDescent="0.3">
      <c r="A258" s="43" t="s">
        <v>873</v>
      </c>
      <c r="B258" s="47" t="s">
        <v>904</v>
      </c>
      <c r="C258" s="48">
        <v>1</v>
      </c>
      <c r="D258" s="47" t="s">
        <v>904</v>
      </c>
      <c r="E258" s="47" t="s">
        <v>904</v>
      </c>
      <c r="F258" s="47" t="s">
        <v>907</v>
      </c>
      <c r="G258" s="129">
        <v>292000</v>
      </c>
      <c r="H258" s="47" t="s">
        <v>995</v>
      </c>
      <c r="I258" s="131">
        <v>0.05</v>
      </c>
      <c r="J258" s="47" t="s">
        <v>909</v>
      </c>
      <c r="K258" s="47" t="s">
        <v>9</v>
      </c>
      <c r="L258" s="47" t="s">
        <v>904</v>
      </c>
      <c r="M258" s="129">
        <v>365000</v>
      </c>
      <c r="N258" s="47" t="s">
        <v>928</v>
      </c>
      <c r="O258" s="47"/>
      <c r="P258" s="47"/>
      <c r="Q258" s="47" t="s">
        <v>903</v>
      </c>
      <c r="R258" s="43"/>
      <c r="S258" s="43"/>
      <c r="T258" s="43"/>
      <c r="U258" s="47" t="s">
        <v>918</v>
      </c>
      <c r="V258" s="43"/>
      <c r="W258" s="43"/>
      <c r="X258" s="43"/>
      <c r="Y258" s="43"/>
      <c r="Z258" s="47" t="s">
        <v>918</v>
      </c>
      <c r="AA258" s="43"/>
      <c r="AB258" s="43"/>
      <c r="AC258" s="43"/>
      <c r="AD258" s="43"/>
      <c r="AE258" s="47" t="s">
        <v>912</v>
      </c>
      <c r="AF258" s="47" t="s">
        <v>912</v>
      </c>
      <c r="AG258" s="47" t="s">
        <v>912</v>
      </c>
      <c r="AH258" s="43"/>
      <c r="AI258" s="43"/>
      <c r="AJ258" s="43"/>
      <c r="AK258" s="43"/>
      <c r="AL258" s="47" t="s">
        <v>912</v>
      </c>
      <c r="AM258" s="43"/>
      <c r="AN258" s="43"/>
      <c r="AO258" s="43"/>
      <c r="AP258" s="43"/>
    </row>
    <row r="259" spans="1:42" x14ac:dyDescent="0.3">
      <c r="A259" s="43" t="s">
        <v>516</v>
      </c>
      <c r="B259" s="47" t="s">
        <v>904</v>
      </c>
      <c r="C259" s="48">
        <v>1</v>
      </c>
      <c r="D259" s="47" t="s">
        <v>904</v>
      </c>
      <c r="E259" s="47" t="s">
        <v>904</v>
      </c>
      <c r="F259" s="47" t="s">
        <v>907</v>
      </c>
      <c r="G259" s="129">
        <v>142405</v>
      </c>
      <c r="H259" s="47" t="s">
        <v>994</v>
      </c>
      <c r="I259" s="130">
        <v>4.7500000000000001E-2</v>
      </c>
      <c r="J259" s="47" t="s">
        <v>909</v>
      </c>
      <c r="K259" s="47" t="s">
        <v>9</v>
      </c>
      <c r="L259" s="47" t="s">
        <v>904</v>
      </c>
      <c r="M259" s="129">
        <v>149900</v>
      </c>
      <c r="N259" s="47" t="s">
        <v>922</v>
      </c>
      <c r="O259" s="47"/>
      <c r="P259" s="47"/>
      <c r="Q259" s="47" t="s">
        <v>903</v>
      </c>
      <c r="R259" s="43"/>
      <c r="S259" s="43"/>
      <c r="T259" s="43"/>
      <c r="U259" s="47" t="s">
        <v>899</v>
      </c>
      <c r="V259" s="43"/>
      <c r="W259" s="43"/>
      <c r="X259" s="43"/>
      <c r="Y259" s="43"/>
      <c r="Z259" s="47" t="s">
        <v>899</v>
      </c>
      <c r="AA259" s="43"/>
      <c r="AB259" s="43"/>
      <c r="AC259" s="43"/>
      <c r="AD259" s="43"/>
      <c r="AE259" s="47" t="s">
        <v>907</v>
      </c>
      <c r="AF259" s="47" t="s">
        <v>904</v>
      </c>
      <c r="AG259" s="47" t="s">
        <v>904</v>
      </c>
      <c r="AH259" s="43"/>
      <c r="AI259" s="43"/>
      <c r="AJ259" s="43"/>
      <c r="AK259" s="43"/>
      <c r="AL259" s="47" t="s">
        <v>907</v>
      </c>
      <c r="AM259" s="43"/>
      <c r="AN259" s="43"/>
      <c r="AO259" s="43"/>
      <c r="AP259" s="43"/>
    </row>
    <row r="260" spans="1:42" x14ac:dyDescent="0.3">
      <c r="A260" s="43" t="s">
        <v>815</v>
      </c>
      <c r="B260" s="47" t="s">
        <v>904</v>
      </c>
      <c r="C260" s="48">
        <v>1</v>
      </c>
      <c r="D260" s="47" t="s">
        <v>904</v>
      </c>
      <c r="E260" s="47" t="s">
        <v>904</v>
      </c>
      <c r="F260" s="47" t="s">
        <v>907</v>
      </c>
      <c r="G260" s="129">
        <v>2287500</v>
      </c>
      <c r="H260" s="47" t="s">
        <v>993</v>
      </c>
      <c r="I260" s="130">
        <v>3.2500000000000001E-2</v>
      </c>
      <c r="J260" s="47" t="s">
        <v>909</v>
      </c>
      <c r="K260" s="47" t="s">
        <v>9</v>
      </c>
      <c r="L260" s="47" t="s">
        <v>904</v>
      </c>
      <c r="M260" s="129">
        <v>3050000</v>
      </c>
      <c r="N260" s="47" t="s">
        <v>908</v>
      </c>
      <c r="O260" s="47"/>
      <c r="P260" s="47"/>
      <c r="Q260" s="47" t="s">
        <v>903</v>
      </c>
      <c r="R260" s="43"/>
      <c r="S260" s="43"/>
      <c r="T260" s="43"/>
      <c r="U260" s="47" t="s">
        <v>918</v>
      </c>
      <c r="V260" s="43"/>
      <c r="W260" s="43"/>
      <c r="X260" s="43"/>
      <c r="Y260" s="43"/>
      <c r="Z260" s="47" t="s">
        <v>901</v>
      </c>
      <c r="AA260" s="43"/>
      <c r="AB260" s="43"/>
      <c r="AC260" s="43"/>
      <c r="AD260" s="43"/>
      <c r="AE260" s="47" t="s">
        <v>904</v>
      </c>
      <c r="AF260" s="47" t="s">
        <v>899</v>
      </c>
      <c r="AG260" s="47" t="s">
        <v>912</v>
      </c>
      <c r="AH260" s="43"/>
      <c r="AI260" s="43"/>
      <c r="AJ260" s="43"/>
      <c r="AK260" s="43"/>
      <c r="AL260" s="47" t="s">
        <v>899</v>
      </c>
      <c r="AM260" s="43"/>
      <c r="AN260" s="43"/>
      <c r="AO260" s="43"/>
      <c r="AP260" s="43"/>
    </row>
    <row r="261" spans="1:42" x14ac:dyDescent="0.3">
      <c r="A261" s="43" t="s">
        <v>459</v>
      </c>
      <c r="B261" s="47" t="s">
        <v>904</v>
      </c>
      <c r="C261" s="48">
        <v>1</v>
      </c>
      <c r="D261" s="47" t="s">
        <v>907</v>
      </c>
      <c r="E261" s="47" t="s">
        <v>904</v>
      </c>
      <c r="F261" s="47" t="s">
        <v>907</v>
      </c>
      <c r="G261" s="129">
        <v>236424</v>
      </c>
      <c r="H261" s="47" t="s">
        <v>992</v>
      </c>
      <c r="I261" s="130">
        <v>4.7500000000000001E-2</v>
      </c>
      <c r="J261" s="47" t="s">
        <v>909</v>
      </c>
      <c r="K261" s="47" t="s">
        <v>9</v>
      </c>
      <c r="L261" s="47" t="s">
        <v>904</v>
      </c>
      <c r="M261" s="129">
        <v>245000</v>
      </c>
      <c r="N261" s="47" t="s">
        <v>913</v>
      </c>
      <c r="O261" s="47"/>
      <c r="P261" s="47"/>
      <c r="Q261" s="47" t="s">
        <v>903</v>
      </c>
      <c r="R261" s="43"/>
      <c r="S261" s="43"/>
      <c r="T261" s="43"/>
      <c r="U261" s="47" t="s">
        <v>899</v>
      </c>
      <c r="V261" s="43"/>
      <c r="W261" s="43"/>
      <c r="X261" s="43"/>
      <c r="Y261" s="43"/>
      <c r="Z261" s="47" t="s">
        <v>901</v>
      </c>
      <c r="AA261" s="43"/>
      <c r="AB261" s="43"/>
      <c r="AC261" s="43"/>
      <c r="AD261" s="43"/>
      <c r="AE261" s="47" t="s">
        <v>907</v>
      </c>
      <c r="AF261" s="47" t="s">
        <v>899</v>
      </c>
      <c r="AG261" s="47" t="s">
        <v>904</v>
      </c>
      <c r="AH261" s="43"/>
      <c r="AI261" s="43"/>
      <c r="AJ261" s="43"/>
      <c r="AK261" s="43"/>
      <c r="AL261" s="47" t="s">
        <v>899</v>
      </c>
      <c r="AM261" s="43"/>
      <c r="AN261" s="43"/>
      <c r="AO261" s="43"/>
      <c r="AP261" s="43"/>
    </row>
    <row r="262" spans="1:42" x14ac:dyDescent="0.3">
      <c r="A262" s="43" t="s">
        <v>235</v>
      </c>
      <c r="B262" s="47" t="s">
        <v>900</v>
      </c>
      <c r="C262" s="48">
        <v>1</v>
      </c>
      <c r="D262" s="47" t="s">
        <v>904</v>
      </c>
      <c r="E262" s="47" t="s">
        <v>904</v>
      </c>
      <c r="F262" s="47" t="s">
        <v>907</v>
      </c>
      <c r="G262" s="129">
        <v>180500</v>
      </c>
      <c r="H262" s="47" t="s">
        <v>991</v>
      </c>
      <c r="I262" s="47" t="s">
        <v>9</v>
      </c>
      <c r="J262" s="47" t="s">
        <v>909</v>
      </c>
      <c r="K262" s="47" t="s">
        <v>9</v>
      </c>
      <c r="L262" s="47" t="s">
        <v>904</v>
      </c>
      <c r="M262" s="129" t="s">
        <v>9</v>
      </c>
      <c r="N262" s="47" t="s">
        <v>9</v>
      </c>
      <c r="O262" s="47"/>
      <c r="P262" s="47"/>
      <c r="Q262" s="47" t="s">
        <v>903</v>
      </c>
      <c r="R262" s="43"/>
      <c r="S262" s="43"/>
      <c r="T262" s="43"/>
      <c r="U262" s="47" t="s">
        <v>918</v>
      </c>
      <c r="V262" s="43"/>
      <c r="W262" s="43"/>
      <c r="X262" s="43"/>
      <c r="Y262" s="43"/>
      <c r="Z262" s="47" t="s">
        <v>901</v>
      </c>
      <c r="AA262" s="43"/>
      <c r="AB262" s="43"/>
      <c r="AC262" s="43"/>
      <c r="AD262" s="43"/>
      <c r="AE262" s="47" t="s">
        <v>912</v>
      </c>
      <c r="AF262" s="47" t="s">
        <v>899</v>
      </c>
      <c r="AG262" s="47" t="s">
        <v>912</v>
      </c>
      <c r="AH262" s="43"/>
      <c r="AI262" s="43"/>
      <c r="AJ262" s="43"/>
      <c r="AK262" s="43"/>
      <c r="AL262" s="47" t="s">
        <v>899</v>
      </c>
      <c r="AM262" s="43"/>
      <c r="AN262" s="43"/>
      <c r="AO262" s="43"/>
      <c r="AP262" s="43"/>
    </row>
    <row r="263" spans="1:42" x14ac:dyDescent="0.3">
      <c r="A263" s="43" t="s">
        <v>628</v>
      </c>
      <c r="B263" s="47" t="s">
        <v>904</v>
      </c>
      <c r="C263" s="48">
        <v>2</v>
      </c>
      <c r="D263" s="47" t="s">
        <v>907</v>
      </c>
      <c r="E263" s="47" t="s">
        <v>904</v>
      </c>
      <c r="F263" s="47" t="s">
        <v>907</v>
      </c>
      <c r="G263" s="129">
        <v>270019</v>
      </c>
      <c r="H263" s="47" t="s">
        <v>990</v>
      </c>
      <c r="I263" s="130">
        <v>4.6249999999999999E-2</v>
      </c>
      <c r="J263" s="47" t="s">
        <v>909</v>
      </c>
      <c r="K263" s="47" t="s">
        <v>9</v>
      </c>
      <c r="L263" s="47" t="s">
        <v>904</v>
      </c>
      <c r="M263" s="129">
        <v>275000</v>
      </c>
      <c r="N263" s="47" t="s">
        <v>913</v>
      </c>
      <c r="O263" s="47"/>
      <c r="P263" s="47"/>
      <c r="Q263" s="47" t="s">
        <v>903</v>
      </c>
      <c r="R263" s="43"/>
      <c r="S263" s="43"/>
      <c r="T263" s="43"/>
      <c r="U263" s="47" t="s">
        <v>912</v>
      </c>
      <c r="V263" s="43"/>
      <c r="W263" s="43"/>
      <c r="X263" s="43"/>
      <c r="Y263" s="43"/>
      <c r="Z263" s="47" t="s">
        <v>901</v>
      </c>
      <c r="AA263" s="43"/>
      <c r="AB263" s="43"/>
      <c r="AC263" s="43"/>
      <c r="AD263" s="43"/>
      <c r="AE263" s="47" t="s">
        <v>907</v>
      </c>
      <c r="AF263" s="47" t="s">
        <v>899</v>
      </c>
      <c r="AG263" s="47" t="s">
        <v>907</v>
      </c>
      <c r="AH263" s="43"/>
      <c r="AI263" s="43"/>
      <c r="AJ263" s="43"/>
      <c r="AK263" s="43"/>
      <c r="AL263" s="47" t="s">
        <v>899</v>
      </c>
      <c r="AM263" s="43"/>
      <c r="AN263" s="43"/>
      <c r="AO263" s="43"/>
      <c r="AP263" s="43"/>
    </row>
    <row r="264" spans="1:42" x14ac:dyDescent="0.3">
      <c r="A264" s="43" t="s">
        <v>788</v>
      </c>
      <c r="B264" s="47" t="s">
        <v>912</v>
      </c>
      <c r="C264" s="48">
        <v>1</v>
      </c>
      <c r="D264" s="47" t="s">
        <v>904</v>
      </c>
      <c r="E264" s="47" t="s">
        <v>904</v>
      </c>
      <c r="F264" s="47" t="s">
        <v>907</v>
      </c>
      <c r="G264" s="129">
        <v>646500</v>
      </c>
      <c r="H264" s="47" t="s">
        <v>989</v>
      </c>
      <c r="I264" s="47" t="s">
        <v>9</v>
      </c>
      <c r="J264" s="47" t="s">
        <v>920</v>
      </c>
      <c r="K264" s="47" t="s">
        <v>9</v>
      </c>
      <c r="L264" s="47" t="s">
        <v>904</v>
      </c>
      <c r="M264" s="129">
        <v>765000</v>
      </c>
      <c r="N264" s="47" t="s">
        <v>988</v>
      </c>
      <c r="O264" s="47"/>
      <c r="P264" s="47"/>
      <c r="Q264" s="47" t="s">
        <v>902</v>
      </c>
      <c r="R264" s="43"/>
      <c r="S264" s="43"/>
      <c r="T264" s="43"/>
      <c r="U264" s="47" t="s">
        <v>918</v>
      </c>
      <c r="V264" s="43"/>
      <c r="W264" s="43"/>
      <c r="X264" s="43"/>
      <c r="Y264" s="43"/>
      <c r="Z264" s="47" t="s">
        <v>901</v>
      </c>
      <c r="AA264" s="43"/>
      <c r="AB264" s="43"/>
      <c r="AC264" s="43"/>
      <c r="AD264" s="43"/>
      <c r="AE264" s="47" t="s">
        <v>904</v>
      </c>
      <c r="AF264" s="47" t="s">
        <v>899</v>
      </c>
      <c r="AG264" s="47" t="s">
        <v>912</v>
      </c>
      <c r="AH264" s="43"/>
      <c r="AI264" s="43"/>
      <c r="AJ264" s="43"/>
      <c r="AK264" s="43"/>
      <c r="AL264" s="47" t="s">
        <v>899</v>
      </c>
      <c r="AM264" s="43"/>
      <c r="AN264" s="43"/>
      <c r="AO264" s="43"/>
      <c r="AP264" s="43"/>
    </row>
    <row r="265" spans="1:42" x14ac:dyDescent="0.3">
      <c r="A265" s="43" t="s">
        <v>232</v>
      </c>
      <c r="B265" s="47" t="s">
        <v>900</v>
      </c>
      <c r="C265" s="48">
        <v>1</v>
      </c>
      <c r="D265" s="47" t="s">
        <v>904</v>
      </c>
      <c r="E265" s="47" t="s">
        <v>904</v>
      </c>
      <c r="F265" s="47" t="s">
        <v>907</v>
      </c>
      <c r="G265" s="129">
        <v>676000</v>
      </c>
      <c r="H265" s="47" t="s">
        <v>987</v>
      </c>
      <c r="I265" s="47" t="s">
        <v>9</v>
      </c>
      <c r="J265" s="47" t="s">
        <v>909</v>
      </c>
      <c r="K265" s="47" t="s">
        <v>9</v>
      </c>
      <c r="L265" s="47" t="s">
        <v>904</v>
      </c>
      <c r="M265" s="129" t="s">
        <v>9</v>
      </c>
      <c r="N265" s="47" t="s">
        <v>9</v>
      </c>
      <c r="O265" s="47"/>
      <c r="P265" s="47"/>
      <c r="Q265" s="47" t="s">
        <v>903</v>
      </c>
      <c r="R265" s="43"/>
      <c r="S265" s="43"/>
      <c r="T265" s="43"/>
      <c r="U265" s="47" t="s">
        <v>907</v>
      </c>
      <c r="V265" s="47" t="s">
        <v>930</v>
      </c>
      <c r="W265" s="43"/>
      <c r="X265" s="43"/>
      <c r="Y265" s="43"/>
      <c r="Z265" s="47" t="s">
        <v>901</v>
      </c>
      <c r="AA265" s="43"/>
      <c r="AB265" s="43"/>
      <c r="AC265" s="43"/>
      <c r="AD265" s="43"/>
      <c r="AE265" s="47" t="s">
        <v>904</v>
      </c>
      <c r="AF265" s="47" t="s">
        <v>899</v>
      </c>
      <c r="AG265" s="47" t="s">
        <v>907</v>
      </c>
      <c r="AH265" s="43"/>
      <c r="AI265" s="43"/>
      <c r="AJ265" s="43"/>
      <c r="AK265" s="43"/>
      <c r="AL265" s="47" t="s">
        <v>899</v>
      </c>
      <c r="AM265" s="43"/>
      <c r="AN265" s="43"/>
      <c r="AO265" s="43"/>
      <c r="AP265" s="43"/>
    </row>
    <row r="266" spans="1:42" x14ac:dyDescent="0.3">
      <c r="A266" s="43" t="s">
        <v>227</v>
      </c>
      <c r="B266" s="47" t="s">
        <v>904</v>
      </c>
      <c r="C266" s="48">
        <v>1</v>
      </c>
      <c r="D266" s="47" t="s">
        <v>904</v>
      </c>
      <c r="E266" s="47" t="s">
        <v>904</v>
      </c>
      <c r="F266" s="47" t="s">
        <v>907</v>
      </c>
      <c r="G266" s="129">
        <v>410000</v>
      </c>
      <c r="H266" s="47" t="s">
        <v>986</v>
      </c>
      <c r="I266" s="130">
        <v>5.2499999999999998E-2</v>
      </c>
      <c r="J266" s="47" t="s">
        <v>909</v>
      </c>
      <c r="K266" s="47" t="s">
        <v>9</v>
      </c>
      <c r="L266" s="47" t="s">
        <v>904</v>
      </c>
      <c r="M266" s="129">
        <v>490000</v>
      </c>
      <c r="N266" s="47" t="s">
        <v>985</v>
      </c>
      <c r="O266" s="47"/>
      <c r="P266" s="47"/>
      <c r="Q266" s="47" t="s">
        <v>903</v>
      </c>
      <c r="R266" s="43"/>
      <c r="S266" s="43"/>
      <c r="T266" s="43"/>
      <c r="U266" s="47" t="s">
        <v>918</v>
      </c>
      <c r="V266" s="43"/>
      <c r="W266" s="43"/>
      <c r="X266" s="43"/>
      <c r="Y266" s="43"/>
      <c r="Z266" s="47" t="s">
        <v>918</v>
      </c>
      <c r="AA266" s="43"/>
      <c r="AB266" s="43"/>
      <c r="AC266" s="43"/>
      <c r="AD266" s="43"/>
      <c r="AE266" s="47" t="s">
        <v>912</v>
      </c>
      <c r="AF266" s="47" t="s">
        <v>912</v>
      </c>
      <c r="AG266" s="47" t="s">
        <v>912</v>
      </c>
      <c r="AH266" s="43"/>
      <c r="AI266" s="43"/>
      <c r="AJ266" s="43"/>
      <c r="AK266" s="43"/>
      <c r="AL266" s="47" t="s">
        <v>912</v>
      </c>
      <c r="AM266" s="43"/>
      <c r="AN266" s="43"/>
      <c r="AO266" s="43"/>
      <c r="AP266" s="43"/>
    </row>
    <row r="267" spans="1:42" x14ac:dyDescent="0.3">
      <c r="A267" s="43" t="s">
        <v>475</v>
      </c>
      <c r="B267" s="47" t="s">
        <v>904</v>
      </c>
      <c r="C267" s="48">
        <v>1</v>
      </c>
      <c r="D267" s="47" t="s">
        <v>904</v>
      </c>
      <c r="E267" s="47" t="s">
        <v>904</v>
      </c>
      <c r="F267" s="47" t="s">
        <v>907</v>
      </c>
      <c r="G267" s="129">
        <v>388750</v>
      </c>
      <c r="H267" s="47" t="s">
        <v>974</v>
      </c>
      <c r="I267" s="130">
        <v>5.2499999999999998E-2</v>
      </c>
      <c r="J267" s="47" t="s">
        <v>909</v>
      </c>
      <c r="K267" s="47" t="s">
        <v>9</v>
      </c>
      <c r="L267" s="47" t="s">
        <v>904</v>
      </c>
      <c r="M267" s="129">
        <v>428750</v>
      </c>
      <c r="N267" s="47" t="s">
        <v>984</v>
      </c>
      <c r="O267" s="47"/>
      <c r="P267" s="47"/>
      <c r="Q267" s="47" t="s">
        <v>903</v>
      </c>
      <c r="R267" s="43"/>
      <c r="S267" s="43"/>
      <c r="T267" s="43"/>
      <c r="U267" s="47" t="s">
        <v>899</v>
      </c>
      <c r="V267" s="43"/>
      <c r="W267" s="43"/>
      <c r="X267" s="43"/>
      <c r="Y267" s="43"/>
      <c r="Z267" s="47" t="s">
        <v>901</v>
      </c>
      <c r="AA267" s="43"/>
      <c r="AB267" s="43"/>
      <c r="AC267" s="43"/>
      <c r="AD267" s="43"/>
      <c r="AE267" s="47" t="s">
        <v>907</v>
      </c>
      <c r="AF267" s="47" t="s">
        <v>899</v>
      </c>
      <c r="AG267" s="47" t="s">
        <v>907</v>
      </c>
      <c r="AH267" s="43"/>
      <c r="AI267" s="43"/>
      <c r="AJ267" s="43"/>
      <c r="AK267" s="43"/>
      <c r="AL267" s="47" t="s">
        <v>899</v>
      </c>
      <c r="AM267" s="43"/>
      <c r="AN267" s="43"/>
      <c r="AO267" s="43"/>
      <c r="AP267" s="43"/>
    </row>
    <row r="268" spans="1:42" x14ac:dyDescent="0.3">
      <c r="A268" s="43" t="s">
        <v>191</v>
      </c>
      <c r="B268" s="47" t="s">
        <v>900</v>
      </c>
      <c r="C268" s="48">
        <v>1</v>
      </c>
      <c r="D268" s="47" t="s">
        <v>904</v>
      </c>
      <c r="E268" s="47" t="s">
        <v>904</v>
      </c>
      <c r="F268" s="47" t="s">
        <v>907</v>
      </c>
      <c r="G268" s="129">
        <v>347200</v>
      </c>
      <c r="H268" s="47" t="s">
        <v>974</v>
      </c>
      <c r="I268" s="47" t="s">
        <v>9</v>
      </c>
      <c r="J268" s="47" t="s">
        <v>983</v>
      </c>
      <c r="K268" s="47" t="s">
        <v>9</v>
      </c>
      <c r="L268" s="47" t="s">
        <v>904</v>
      </c>
      <c r="M268" s="129" t="s">
        <v>9</v>
      </c>
      <c r="N268" s="47" t="s">
        <v>9</v>
      </c>
      <c r="O268" s="47"/>
      <c r="P268" s="47"/>
      <c r="Q268" s="47" t="s">
        <v>903</v>
      </c>
      <c r="R268" s="43"/>
      <c r="S268" s="43"/>
      <c r="T268" s="43"/>
      <c r="U268" s="47" t="s">
        <v>918</v>
      </c>
      <c r="V268" s="43"/>
      <c r="W268" s="43"/>
      <c r="X268" s="43"/>
      <c r="Y268" s="43"/>
      <c r="Z268" s="47" t="s">
        <v>901</v>
      </c>
      <c r="AA268" s="43"/>
      <c r="AB268" s="43"/>
      <c r="AC268" s="43"/>
      <c r="AD268" s="43"/>
      <c r="AE268" s="47" t="s">
        <v>912</v>
      </c>
      <c r="AF268" s="47" t="s">
        <v>899</v>
      </c>
      <c r="AG268" s="47" t="s">
        <v>912</v>
      </c>
      <c r="AH268" s="43"/>
      <c r="AI268" s="43"/>
      <c r="AJ268" s="43"/>
      <c r="AK268" s="43"/>
      <c r="AL268" s="47" t="s">
        <v>899</v>
      </c>
      <c r="AM268" s="43"/>
      <c r="AN268" s="43"/>
      <c r="AO268" s="43"/>
      <c r="AP268" s="43"/>
    </row>
    <row r="269" spans="1:42" x14ac:dyDescent="0.3">
      <c r="A269" s="43" t="s">
        <v>580</v>
      </c>
      <c r="B269" s="47" t="s">
        <v>904</v>
      </c>
      <c r="C269" s="48">
        <v>1</v>
      </c>
      <c r="D269" s="47" t="s">
        <v>904</v>
      </c>
      <c r="E269" s="47" t="s">
        <v>904</v>
      </c>
      <c r="F269" s="47" t="s">
        <v>907</v>
      </c>
      <c r="G269" s="129">
        <v>161505</v>
      </c>
      <c r="H269" s="47" t="s">
        <v>982</v>
      </c>
      <c r="I269" s="130">
        <v>5.2499999999999998E-2</v>
      </c>
      <c r="J269" s="47" t="s">
        <v>909</v>
      </c>
      <c r="K269" s="47" t="s">
        <v>9</v>
      </c>
      <c r="L269" s="47" t="s">
        <v>904</v>
      </c>
      <c r="M269" s="129">
        <v>166500</v>
      </c>
      <c r="N269" s="47" t="s">
        <v>943</v>
      </c>
      <c r="O269" s="47"/>
      <c r="P269" s="47"/>
      <c r="Q269" s="47" t="s">
        <v>903</v>
      </c>
      <c r="R269" s="43"/>
      <c r="S269" s="43"/>
      <c r="T269" s="43"/>
      <c r="U269" s="47" t="s">
        <v>912</v>
      </c>
      <c r="V269" s="43"/>
      <c r="W269" s="43"/>
      <c r="X269" s="43"/>
      <c r="Y269" s="43"/>
      <c r="Z269" s="47" t="s">
        <v>901</v>
      </c>
      <c r="AA269" s="43"/>
      <c r="AB269" s="43"/>
      <c r="AC269" s="43"/>
      <c r="AD269" s="43"/>
      <c r="AE269" s="47" t="s">
        <v>907</v>
      </c>
      <c r="AF269" s="47" t="s">
        <v>899</v>
      </c>
      <c r="AG269" s="47" t="s">
        <v>907</v>
      </c>
      <c r="AH269" s="43"/>
      <c r="AI269" s="43"/>
      <c r="AJ269" s="43"/>
      <c r="AK269" s="43"/>
      <c r="AL269" s="47" t="s">
        <v>899</v>
      </c>
      <c r="AM269" s="43"/>
      <c r="AN269" s="43"/>
      <c r="AO269" s="43"/>
      <c r="AP269" s="43"/>
    </row>
    <row r="270" spans="1:42" x14ac:dyDescent="0.3">
      <c r="A270" s="43" t="s">
        <v>466</v>
      </c>
      <c r="B270" s="47" t="s">
        <v>904</v>
      </c>
      <c r="C270" s="48">
        <v>1</v>
      </c>
      <c r="D270" s="47" t="s">
        <v>904</v>
      </c>
      <c r="E270" s="47" t="s">
        <v>904</v>
      </c>
      <c r="F270" s="47" t="s">
        <v>907</v>
      </c>
      <c r="G270" s="129">
        <v>332000</v>
      </c>
      <c r="H270" s="47" t="s">
        <v>981</v>
      </c>
      <c r="I270" s="130">
        <v>4.7500000000000001E-2</v>
      </c>
      <c r="J270" s="47" t="s">
        <v>909</v>
      </c>
      <c r="K270" s="47" t="s">
        <v>9</v>
      </c>
      <c r="L270" s="47" t="s">
        <v>904</v>
      </c>
      <c r="M270" s="129">
        <v>415000</v>
      </c>
      <c r="N270" s="47" t="s">
        <v>928</v>
      </c>
      <c r="O270" s="47"/>
      <c r="P270" s="47"/>
      <c r="Q270" s="47" t="s">
        <v>903</v>
      </c>
      <c r="R270" s="43"/>
      <c r="S270" s="43"/>
      <c r="T270" s="43"/>
      <c r="U270" s="47" t="s">
        <v>907</v>
      </c>
      <c r="V270" s="47" t="s">
        <v>930</v>
      </c>
      <c r="W270" s="43"/>
      <c r="X270" s="43"/>
      <c r="Y270" s="43"/>
      <c r="Z270" s="47" t="s">
        <v>907</v>
      </c>
      <c r="AA270" s="47" t="s">
        <v>930</v>
      </c>
      <c r="AB270" s="43"/>
      <c r="AC270" s="43"/>
      <c r="AD270" s="43"/>
      <c r="AE270" s="47" t="s">
        <v>904</v>
      </c>
      <c r="AF270" s="47" t="s">
        <v>907</v>
      </c>
      <c r="AG270" s="47" t="s">
        <v>907</v>
      </c>
      <c r="AH270" s="43"/>
      <c r="AI270" s="43"/>
      <c r="AJ270" s="43"/>
      <c r="AK270" s="43"/>
      <c r="AL270" s="47" t="s">
        <v>907</v>
      </c>
      <c r="AM270" s="43"/>
      <c r="AN270" s="43"/>
      <c r="AO270" s="43"/>
      <c r="AP270" s="43"/>
    </row>
    <row r="271" spans="1:42" x14ac:dyDescent="0.3">
      <c r="A271" s="43" t="s">
        <v>476</v>
      </c>
      <c r="B271" s="47" t="s">
        <v>900</v>
      </c>
      <c r="C271" s="48">
        <v>1</v>
      </c>
      <c r="D271" s="47" t="s">
        <v>904</v>
      </c>
      <c r="E271" s="47" t="s">
        <v>904</v>
      </c>
      <c r="F271" s="47" t="s">
        <v>907</v>
      </c>
      <c r="G271" s="129">
        <v>512100</v>
      </c>
      <c r="H271" s="47" t="s">
        <v>957</v>
      </c>
      <c r="I271" s="47" t="s">
        <v>9</v>
      </c>
      <c r="J271" s="47" t="s">
        <v>909</v>
      </c>
      <c r="K271" s="47" t="s">
        <v>9</v>
      </c>
      <c r="L271" s="47" t="s">
        <v>904</v>
      </c>
      <c r="M271" s="129" t="s">
        <v>9</v>
      </c>
      <c r="N271" s="47" t="s">
        <v>9</v>
      </c>
      <c r="O271" s="47"/>
      <c r="P271" s="47"/>
      <c r="Q271" s="47" t="s">
        <v>903</v>
      </c>
      <c r="R271" s="43"/>
      <c r="S271" s="43"/>
      <c r="T271" s="43"/>
      <c r="U271" s="47" t="s">
        <v>912</v>
      </c>
      <c r="V271" s="43"/>
      <c r="W271" s="43"/>
      <c r="X271" s="43"/>
      <c r="Y271" s="43"/>
      <c r="Z271" s="47" t="s">
        <v>901</v>
      </c>
      <c r="AA271" s="43"/>
      <c r="AB271" s="43"/>
      <c r="AC271" s="43"/>
      <c r="AD271" s="43"/>
      <c r="AE271" s="47" t="s">
        <v>904</v>
      </c>
      <c r="AF271" s="47" t="s">
        <v>899</v>
      </c>
      <c r="AG271" s="47" t="s">
        <v>907</v>
      </c>
      <c r="AH271" s="43"/>
      <c r="AI271" s="43"/>
      <c r="AJ271" s="43"/>
      <c r="AK271" s="43"/>
      <c r="AL271" s="47" t="s">
        <v>899</v>
      </c>
      <c r="AM271" s="43"/>
      <c r="AN271" s="43"/>
      <c r="AO271" s="43"/>
      <c r="AP271" s="43"/>
    </row>
    <row r="272" spans="1:42" x14ac:dyDescent="0.3">
      <c r="A272" s="43" t="s">
        <v>552</v>
      </c>
      <c r="B272" s="47" t="s">
        <v>912</v>
      </c>
      <c r="C272" s="48">
        <v>1</v>
      </c>
      <c r="D272" s="47" t="s">
        <v>904</v>
      </c>
      <c r="E272" s="47" t="s">
        <v>904</v>
      </c>
      <c r="F272" s="47" t="s">
        <v>907</v>
      </c>
      <c r="G272" s="129">
        <v>397700</v>
      </c>
      <c r="H272" s="47" t="s">
        <v>980</v>
      </c>
      <c r="I272" s="47" t="s">
        <v>9</v>
      </c>
      <c r="J272" s="47" t="s">
        <v>909</v>
      </c>
      <c r="K272" s="47" t="s">
        <v>9</v>
      </c>
      <c r="L272" s="47" t="s">
        <v>904</v>
      </c>
      <c r="M272" s="129">
        <v>410000</v>
      </c>
      <c r="N272" s="47" t="s">
        <v>943</v>
      </c>
      <c r="O272" s="47"/>
      <c r="P272" s="47"/>
      <c r="Q272" s="47" t="s">
        <v>902</v>
      </c>
      <c r="R272" s="43"/>
      <c r="S272" s="43"/>
      <c r="T272" s="43"/>
      <c r="U272" s="47" t="s">
        <v>899</v>
      </c>
      <c r="V272" s="43"/>
      <c r="W272" s="43"/>
      <c r="X272" s="43"/>
      <c r="Y272" s="43"/>
      <c r="Z272" s="47" t="s">
        <v>901</v>
      </c>
      <c r="AA272" s="43"/>
      <c r="AB272" s="43"/>
      <c r="AC272" s="43"/>
      <c r="AD272" s="43"/>
      <c r="AE272" s="47" t="s">
        <v>904</v>
      </c>
      <c r="AF272" s="47" t="s">
        <v>899</v>
      </c>
      <c r="AG272" s="47" t="s">
        <v>907</v>
      </c>
      <c r="AH272" s="43"/>
      <c r="AI272" s="43"/>
      <c r="AJ272" s="43"/>
      <c r="AK272" s="43"/>
      <c r="AL272" s="47" t="s">
        <v>899</v>
      </c>
      <c r="AM272" s="43"/>
      <c r="AN272" s="43"/>
      <c r="AO272" s="43"/>
      <c r="AP272" s="43"/>
    </row>
    <row r="273" spans="1:42" x14ac:dyDescent="0.3">
      <c r="A273" s="43" t="s">
        <v>193</v>
      </c>
      <c r="B273" s="47" t="s">
        <v>904</v>
      </c>
      <c r="C273" s="48">
        <v>1</v>
      </c>
      <c r="D273" s="47" t="s">
        <v>904</v>
      </c>
      <c r="E273" s="47" t="s">
        <v>904</v>
      </c>
      <c r="F273" s="47" t="s">
        <v>907</v>
      </c>
      <c r="G273" s="129">
        <v>852000</v>
      </c>
      <c r="H273" s="47" t="s">
        <v>979</v>
      </c>
      <c r="I273" s="131">
        <v>0.04</v>
      </c>
      <c r="J273" s="47" t="s">
        <v>909</v>
      </c>
      <c r="K273" s="47" t="s">
        <v>9</v>
      </c>
      <c r="L273" s="47" t="s">
        <v>904</v>
      </c>
      <c r="M273" s="129">
        <v>1065000</v>
      </c>
      <c r="N273" s="47" t="s">
        <v>928</v>
      </c>
      <c r="O273" s="47"/>
      <c r="P273" s="47"/>
      <c r="Q273" s="47" t="s">
        <v>903</v>
      </c>
      <c r="R273" s="43"/>
      <c r="S273" s="43"/>
      <c r="T273" s="43"/>
      <c r="U273" s="47" t="s">
        <v>918</v>
      </c>
      <c r="V273" s="43"/>
      <c r="W273" s="43"/>
      <c r="X273" s="43"/>
      <c r="Y273" s="43"/>
      <c r="Z273" s="47" t="s">
        <v>901</v>
      </c>
      <c r="AA273" s="43"/>
      <c r="AB273" s="43"/>
      <c r="AC273" s="43"/>
      <c r="AD273" s="43"/>
      <c r="AE273" s="47" t="s">
        <v>904</v>
      </c>
      <c r="AF273" s="47" t="s">
        <v>899</v>
      </c>
      <c r="AG273" s="47" t="s">
        <v>912</v>
      </c>
      <c r="AH273" s="43"/>
      <c r="AI273" s="43"/>
      <c r="AJ273" s="43"/>
      <c r="AK273" s="43"/>
      <c r="AL273" s="47" t="s">
        <v>899</v>
      </c>
      <c r="AM273" s="43"/>
      <c r="AN273" s="43"/>
      <c r="AO273" s="43"/>
      <c r="AP273" s="43"/>
    </row>
    <row r="274" spans="1:42" x14ac:dyDescent="0.3">
      <c r="A274" s="43" t="s">
        <v>894</v>
      </c>
      <c r="B274" s="47" t="s">
        <v>900</v>
      </c>
      <c r="C274" s="48">
        <v>1</v>
      </c>
      <c r="D274" s="47" t="s">
        <v>904</v>
      </c>
      <c r="E274" s="47" t="s">
        <v>904</v>
      </c>
      <c r="F274" s="47" t="s">
        <v>907</v>
      </c>
      <c r="G274" s="129">
        <v>670000</v>
      </c>
      <c r="H274" s="47" t="s">
        <v>978</v>
      </c>
      <c r="I274" s="47" t="s">
        <v>9</v>
      </c>
      <c r="J274" s="47" t="s">
        <v>909</v>
      </c>
      <c r="K274" s="47" t="s">
        <v>9</v>
      </c>
      <c r="L274" s="47" t="s">
        <v>904</v>
      </c>
      <c r="M274" s="129" t="s">
        <v>9</v>
      </c>
      <c r="N274" s="47" t="s">
        <v>9</v>
      </c>
      <c r="O274" s="47"/>
      <c r="P274" s="47"/>
      <c r="Q274" s="47" t="s">
        <v>903</v>
      </c>
      <c r="R274" s="43"/>
      <c r="S274" s="43"/>
      <c r="T274" s="43"/>
      <c r="U274" s="47" t="s">
        <v>899</v>
      </c>
      <c r="V274" s="43"/>
      <c r="W274" s="43"/>
      <c r="X274" s="43"/>
      <c r="Y274" s="43"/>
      <c r="Z274" s="47" t="s">
        <v>899</v>
      </c>
      <c r="AA274" s="43"/>
      <c r="AB274" s="43"/>
      <c r="AC274" s="43"/>
      <c r="AD274" s="43"/>
      <c r="AE274" s="47" t="s">
        <v>904</v>
      </c>
      <c r="AF274" s="47" t="s">
        <v>907</v>
      </c>
      <c r="AG274" s="47" t="s">
        <v>907</v>
      </c>
      <c r="AH274" s="43"/>
      <c r="AI274" s="43"/>
      <c r="AJ274" s="43"/>
      <c r="AK274" s="43"/>
      <c r="AL274" s="47" t="s">
        <v>907</v>
      </c>
      <c r="AM274" s="43"/>
      <c r="AN274" s="43"/>
      <c r="AO274" s="43"/>
      <c r="AP274" s="43"/>
    </row>
    <row r="275" spans="1:42" x14ac:dyDescent="0.3">
      <c r="A275" s="43" t="s">
        <v>176</v>
      </c>
      <c r="B275" s="47" t="s">
        <v>904</v>
      </c>
      <c r="C275" s="48">
        <v>1</v>
      </c>
      <c r="D275" s="47" t="s">
        <v>904</v>
      </c>
      <c r="E275" s="47" t="s">
        <v>904</v>
      </c>
      <c r="F275" s="47" t="s">
        <v>907</v>
      </c>
      <c r="G275" s="129">
        <v>697000</v>
      </c>
      <c r="H275" s="47" t="s">
        <v>978</v>
      </c>
      <c r="I275" s="130">
        <v>4.4999999999999998E-2</v>
      </c>
      <c r="J275" s="47" t="s">
        <v>909</v>
      </c>
      <c r="K275" s="47" t="s">
        <v>9</v>
      </c>
      <c r="L275" s="47" t="s">
        <v>904</v>
      </c>
      <c r="M275" s="129">
        <v>820000</v>
      </c>
      <c r="N275" s="47" t="s">
        <v>977</v>
      </c>
      <c r="O275" s="47"/>
      <c r="P275" s="47"/>
      <c r="Q275" s="47" t="s">
        <v>903</v>
      </c>
      <c r="R275" s="43"/>
      <c r="S275" s="43"/>
      <c r="T275" s="43"/>
      <c r="U275" s="47" t="s">
        <v>918</v>
      </c>
      <c r="V275" s="43"/>
      <c r="W275" s="43"/>
      <c r="X275" s="43"/>
      <c r="Y275" s="43"/>
      <c r="Z275" s="47" t="s">
        <v>901</v>
      </c>
      <c r="AA275" s="43"/>
      <c r="AB275" s="43"/>
      <c r="AC275" s="43"/>
      <c r="AD275" s="43"/>
      <c r="AE275" s="47" t="s">
        <v>912</v>
      </c>
      <c r="AF275" s="47" t="s">
        <v>899</v>
      </c>
      <c r="AG275" s="47" t="s">
        <v>912</v>
      </c>
      <c r="AH275" s="43"/>
      <c r="AI275" s="43"/>
      <c r="AJ275" s="43"/>
      <c r="AK275" s="43"/>
      <c r="AL275" s="47" t="s">
        <v>899</v>
      </c>
      <c r="AM275" s="43"/>
      <c r="AN275" s="43"/>
      <c r="AO275" s="43"/>
      <c r="AP275" s="43"/>
    </row>
    <row r="276" spans="1:42" x14ac:dyDescent="0.3">
      <c r="A276" s="43" t="s">
        <v>180</v>
      </c>
      <c r="B276" s="47" t="s">
        <v>904</v>
      </c>
      <c r="C276" s="48">
        <v>1</v>
      </c>
      <c r="D276" s="47" t="s">
        <v>904</v>
      </c>
      <c r="E276" s="47" t="s">
        <v>904</v>
      </c>
      <c r="F276" s="47" t="s">
        <v>907</v>
      </c>
      <c r="G276" s="129">
        <v>580000</v>
      </c>
      <c r="H276" s="47" t="s">
        <v>970</v>
      </c>
      <c r="I276" s="130">
        <v>5.2499999999999998E-2</v>
      </c>
      <c r="J276" s="47" t="s">
        <v>909</v>
      </c>
      <c r="K276" s="47" t="s">
        <v>9</v>
      </c>
      <c r="L276" s="47" t="s">
        <v>904</v>
      </c>
      <c r="M276" s="129">
        <v>725000</v>
      </c>
      <c r="N276" s="47" t="s">
        <v>928</v>
      </c>
      <c r="O276" s="47"/>
      <c r="P276" s="47"/>
      <c r="Q276" s="47" t="s">
        <v>903</v>
      </c>
      <c r="R276" s="43"/>
      <c r="S276" s="43"/>
      <c r="T276" s="43"/>
      <c r="U276" s="47" t="s">
        <v>918</v>
      </c>
      <c r="V276" s="43"/>
      <c r="W276" s="43"/>
      <c r="X276" s="43"/>
      <c r="Y276" s="43"/>
      <c r="Z276" s="47" t="s">
        <v>901</v>
      </c>
      <c r="AA276" s="43"/>
      <c r="AB276" s="43"/>
      <c r="AC276" s="43"/>
      <c r="AD276" s="43"/>
      <c r="AE276" s="47" t="s">
        <v>912</v>
      </c>
      <c r="AF276" s="47" t="s">
        <v>899</v>
      </c>
      <c r="AG276" s="47" t="s">
        <v>912</v>
      </c>
      <c r="AH276" s="43"/>
      <c r="AI276" s="43"/>
      <c r="AJ276" s="43"/>
      <c r="AK276" s="43"/>
      <c r="AL276" s="47" t="s">
        <v>899</v>
      </c>
      <c r="AM276" s="43"/>
      <c r="AN276" s="43"/>
      <c r="AO276" s="43"/>
      <c r="AP276" s="43"/>
    </row>
    <row r="277" spans="1:42" x14ac:dyDescent="0.3">
      <c r="A277" s="43" t="s">
        <v>871</v>
      </c>
      <c r="B277" s="47" t="s">
        <v>904</v>
      </c>
      <c r="C277" s="48">
        <v>1</v>
      </c>
      <c r="D277" s="47" t="s">
        <v>904</v>
      </c>
      <c r="E277" s="47" t="s">
        <v>904</v>
      </c>
      <c r="F277" s="47" t="s">
        <v>907</v>
      </c>
      <c r="G277" s="129">
        <v>332405</v>
      </c>
      <c r="H277" s="47" t="s">
        <v>976</v>
      </c>
      <c r="I277" s="130">
        <v>5.5E-2</v>
      </c>
      <c r="J277" s="47" t="s">
        <v>909</v>
      </c>
      <c r="K277" s="47" t="s">
        <v>9</v>
      </c>
      <c r="L277" s="47" t="s">
        <v>904</v>
      </c>
      <c r="M277" s="129">
        <v>349900</v>
      </c>
      <c r="N277" s="47" t="s">
        <v>922</v>
      </c>
      <c r="O277" s="47"/>
      <c r="P277" s="47"/>
      <c r="Q277" s="47" t="s">
        <v>903</v>
      </c>
      <c r="R277" s="43"/>
      <c r="S277" s="43"/>
      <c r="T277" s="43"/>
      <c r="U277" s="47" t="s">
        <v>918</v>
      </c>
      <c r="V277" s="43"/>
      <c r="W277" s="43"/>
      <c r="X277" s="43"/>
      <c r="Y277" s="43"/>
      <c r="Z277" s="47" t="s">
        <v>901</v>
      </c>
      <c r="AA277" s="43"/>
      <c r="AB277" s="43"/>
      <c r="AC277" s="43"/>
      <c r="AD277" s="43"/>
      <c r="AE277" s="47" t="s">
        <v>904</v>
      </c>
      <c r="AF277" s="47" t="s">
        <v>899</v>
      </c>
      <c r="AG277" s="47" t="s">
        <v>912</v>
      </c>
      <c r="AH277" s="43"/>
      <c r="AI277" s="43"/>
      <c r="AJ277" s="43"/>
      <c r="AK277" s="43"/>
      <c r="AL277" s="47" t="s">
        <v>899</v>
      </c>
      <c r="AM277" s="43"/>
      <c r="AN277" s="43"/>
      <c r="AO277" s="43"/>
      <c r="AP277" s="43"/>
    </row>
    <row r="278" spans="1:42" x14ac:dyDescent="0.3">
      <c r="A278" s="43" t="s">
        <v>191</v>
      </c>
      <c r="B278" s="47" t="s">
        <v>904</v>
      </c>
      <c r="C278" s="48">
        <v>1</v>
      </c>
      <c r="D278" s="47" t="s">
        <v>904</v>
      </c>
      <c r="E278" s="47" t="s">
        <v>904</v>
      </c>
      <c r="F278" s="47" t="s">
        <v>907</v>
      </c>
      <c r="G278" s="129">
        <v>700000</v>
      </c>
      <c r="H278" s="47" t="s">
        <v>975</v>
      </c>
      <c r="I278" s="130">
        <v>4.4999999999999998E-2</v>
      </c>
      <c r="J278" s="47" t="s">
        <v>909</v>
      </c>
      <c r="K278" s="47" t="s">
        <v>9</v>
      </c>
      <c r="L278" s="47" t="s">
        <v>904</v>
      </c>
      <c r="M278" s="129">
        <v>875000</v>
      </c>
      <c r="N278" s="47" t="s">
        <v>928</v>
      </c>
      <c r="O278" s="47"/>
      <c r="P278" s="47"/>
      <c r="Q278" s="47" t="s">
        <v>903</v>
      </c>
      <c r="R278" s="43"/>
      <c r="S278" s="43"/>
      <c r="T278" s="43"/>
      <c r="U278" s="47" t="s">
        <v>918</v>
      </c>
      <c r="V278" s="43"/>
      <c r="W278" s="43"/>
      <c r="X278" s="43"/>
      <c r="Y278" s="43"/>
      <c r="Z278" s="47" t="s">
        <v>918</v>
      </c>
      <c r="AA278" s="43"/>
      <c r="AB278" s="43"/>
      <c r="AC278" s="43"/>
      <c r="AD278" s="43"/>
      <c r="AE278" s="47" t="s">
        <v>904</v>
      </c>
      <c r="AF278" s="47" t="s">
        <v>907</v>
      </c>
      <c r="AG278" s="47" t="s">
        <v>912</v>
      </c>
      <c r="AH278" s="43"/>
      <c r="AI278" s="43"/>
      <c r="AJ278" s="43"/>
      <c r="AK278" s="43"/>
      <c r="AL278" s="47" t="s">
        <v>912</v>
      </c>
      <c r="AM278" s="43"/>
      <c r="AN278" s="43"/>
      <c r="AO278" s="43"/>
      <c r="AP278" s="43"/>
    </row>
    <row r="279" spans="1:42" x14ac:dyDescent="0.3">
      <c r="A279" s="43" t="s">
        <v>868</v>
      </c>
      <c r="B279" s="47" t="s">
        <v>904</v>
      </c>
      <c r="C279" s="48">
        <v>1</v>
      </c>
      <c r="D279" s="47" t="s">
        <v>904</v>
      </c>
      <c r="E279" s="47" t="s">
        <v>904</v>
      </c>
      <c r="F279" s="47" t="s">
        <v>907</v>
      </c>
      <c r="G279" s="129">
        <v>168000</v>
      </c>
      <c r="H279" s="47" t="s">
        <v>974</v>
      </c>
      <c r="I279" s="130">
        <v>5.8749999999999997E-2</v>
      </c>
      <c r="J279" s="47" t="s">
        <v>909</v>
      </c>
      <c r="K279" s="47" t="s">
        <v>9</v>
      </c>
      <c r="L279" s="47" t="s">
        <v>904</v>
      </c>
      <c r="M279" s="129">
        <v>210000</v>
      </c>
      <c r="N279" s="47" t="s">
        <v>928</v>
      </c>
      <c r="O279" s="47"/>
      <c r="P279" s="47"/>
      <c r="Q279" s="47" t="s">
        <v>903</v>
      </c>
      <c r="R279" s="43"/>
      <c r="S279" s="43"/>
      <c r="T279" s="43"/>
      <c r="U279" s="47" t="s">
        <v>918</v>
      </c>
      <c r="V279" s="43"/>
      <c r="W279" s="43"/>
      <c r="X279" s="43"/>
      <c r="Y279" s="43"/>
      <c r="Z279" s="47" t="s">
        <v>901</v>
      </c>
      <c r="AA279" s="43"/>
      <c r="AB279" s="43"/>
      <c r="AC279" s="43"/>
      <c r="AD279" s="43"/>
      <c r="AE279" s="47" t="s">
        <v>912</v>
      </c>
      <c r="AF279" s="47" t="s">
        <v>899</v>
      </c>
      <c r="AG279" s="47" t="s">
        <v>912</v>
      </c>
      <c r="AH279" s="43"/>
      <c r="AI279" s="43"/>
      <c r="AJ279" s="43"/>
      <c r="AK279" s="43"/>
      <c r="AL279" s="47" t="s">
        <v>899</v>
      </c>
      <c r="AM279" s="43"/>
      <c r="AN279" s="43"/>
      <c r="AO279" s="43"/>
      <c r="AP279" s="43"/>
    </row>
    <row r="280" spans="1:42" x14ac:dyDescent="0.3">
      <c r="A280" s="43" t="s">
        <v>625</v>
      </c>
      <c r="B280" s="47" t="s">
        <v>912</v>
      </c>
      <c r="C280" s="48">
        <v>1</v>
      </c>
      <c r="D280" s="47" t="s">
        <v>904</v>
      </c>
      <c r="E280" s="47" t="s">
        <v>904</v>
      </c>
      <c r="F280" s="47" t="s">
        <v>907</v>
      </c>
      <c r="G280" s="129">
        <v>93120</v>
      </c>
      <c r="H280" s="47" t="s">
        <v>973</v>
      </c>
      <c r="I280" s="47" t="s">
        <v>9</v>
      </c>
      <c r="J280" s="47" t="s">
        <v>909</v>
      </c>
      <c r="K280" s="47" t="s">
        <v>9</v>
      </c>
      <c r="L280" s="47" t="s">
        <v>904</v>
      </c>
      <c r="M280" s="129">
        <v>96000</v>
      </c>
      <c r="N280" s="47" t="s">
        <v>943</v>
      </c>
      <c r="O280" s="47"/>
      <c r="P280" s="47"/>
      <c r="Q280" s="47" t="s">
        <v>912</v>
      </c>
      <c r="R280" s="43"/>
      <c r="S280" s="43"/>
      <c r="T280" s="43"/>
      <c r="U280" s="47" t="s">
        <v>912</v>
      </c>
      <c r="V280" s="43"/>
      <c r="W280" s="43"/>
      <c r="X280" s="43"/>
      <c r="Y280" s="43"/>
      <c r="Z280" s="47" t="s">
        <v>901</v>
      </c>
      <c r="AA280" s="43"/>
      <c r="AB280" s="43"/>
      <c r="AC280" s="43"/>
      <c r="AD280" s="43"/>
      <c r="AE280" s="47" t="s">
        <v>907</v>
      </c>
      <c r="AF280" s="47" t="s">
        <v>899</v>
      </c>
      <c r="AG280" s="47" t="s">
        <v>907</v>
      </c>
      <c r="AH280" s="43"/>
      <c r="AI280" s="43"/>
      <c r="AJ280" s="43"/>
      <c r="AK280" s="43"/>
      <c r="AL280" s="47" t="s">
        <v>899</v>
      </c>
      <c r="AM280" s="43"/>
      <c r="AN280" s="43"/>
      <c r="AO280" s="43"/>
      <c r="AP280" s="43"/>
    </row>
    <row r="281" spans="1:42" x14ac:dyDescent="0.3">
      <c r="A281" s="43" t="s">
        <v>503</v>
      </c>
      <c r="B281" s="47" t="s">
        <v>900</v>
      </c>
      <c r="C281" s="48">
        <v>1</v>
      </c>
      <c r="D281" s="47" t="s">
        <v>907</v>
      </c>
      <c r="E281" s="47" t="s">
        <v>904</v>
      </c>
      <c r="F281" s="47" t="s">
        <v>907</v>
      </c>
      <c r="G281" s="129">
        <v>220020</v>
      </c>
      <c r="H281" s="47" t="s">
        <v>972</v>
      </c>
      <c r="I281" s="47" t="s">
        <v>9</v>
      </c>
      <c r="J281" s="47" t="s">
        <v>909</v>
      </c>
      <c r="K281" s="47" t="s">
        <v>9</v>
      </c>
      <c r="L281" s="47" t="s">
        <v>904</v>
      </c>
      <c r="M281" s="129" t="s">
        <v>9</v>
      </c>
      <c r="N281" s="47" t="s">
        <v>9</v>
      </c>
      <c r="O281" s="47"/>
      <c r="P281" s="47"/>
      <c r="Q281" s="47" t="s">
        <v>903</v>
      </c>
      <c r="R281" s="43"/>
      <c r="S281" s="43"/>
      <c r="T281" s="43"/>
      <c r="U281" s="47" t="s">
        <v>912</v>
      </c>
      <c r="V281" s="43"/>
      <c r="W281" s="43"/>
      <c r="X281" s="43"/>
      <c r="Y281" s="43"/>
      <c r="Z281" s="47" t="s">
        <v>901</v>
      </c>
      <c r="AA281" s="43"/>
      <c r="AB281" s="43"/>
      <c r="AC281" s="43"/>
      <c r="AD281" s="43"/>
      <c r="AE281" s="47" t="s">
        <v>907</v>
      </c>
      <c r="AF281" s="47" t="s">
        <v>899</v>
      </c>
      <c r="AG281" s="47" t="s">
        <v>907</v>
      </c>
      <c r="AH281" s="43"/>
      <c r="AI281" s="43"/>
      <c r="AJ281" s="43"/>
      <c r="AK281" s="43"/>
      <c r="AL281" s="47" t="s">
        <v>899</v>
      </c>
      <c r="AM281" s="43"/>
      <c r="AN281" s="43"/>
      <c r="AO281" s="43"/>
      <c r="AP281" s="43"/>
    </row>
    <row r="282" spans="1:42" x14ac:dyDescent="0.3">
      <c r="A282" s="43" t="s">
        <v>489</v>
      </c>
      <c r="B282" s="47" t="s">
        <v>900</v>
      </c>
      <c r="C282" s="48">
        <v>1</v>
      </c>
      <c r="D282" s="47" t="s">
        <v>904</v>
      </c>
      <c r="E282" s="47" t="s">
        <v>904</v>
      </c>
      <c r="F282" s="47" t="s">
        <v>907</v>
      </c>
      <c r="G282" s="129">
        <v>342000</v>
      </c>
      <c r="H282" s="47" t="s">
        <v>971</v>
      </c>
      <c r="I282" s="47" t="s">
        <v>9</v>
      </c>
      <c r="J282" s="47" t="s">
        <v>909</v>
      </c>
      <c r="K282" s="47" t="s">
        <v>9</v>
      </c>
      <c r="L282" s="47" t="s">
        <v>904</v>
      </c>
      <c r="M282" s="129" t="s">
        <v>9</v>
      </c>
      <c r="N282" s="47" t="s">
        <v>9</v>
      </c>
      <c r="O282" s="47"/>
      <c r="P282" s="47"/>
      <c r="Q282" s="47" t="s">
        <v>903</v>
      </c>
      <c r="R282" s="43"/>
      <c r="S282" s="43"/>
      <c r="T282" s="43"/>
      <c r="U282" s="47" t="s">
        <v>899</v>
      </c>
      <c r="V282" s="43"/>
      <c r="W282" s="43"/>
      <c r="X282" s="43"/>
      <c r="Y282" s="43"/>
      <c r="Z282" s="47" t="s">
        <v>901</v>
      </c>
      <c r="AA282" s="43"/>
      <c r="AB282" s="43"/>
      <c r="AC282" s="43"/>
      <c r="AD282" s="43"/>
      <c r="AE282" s="47" t="s">
        <v>904</v>
      </c>
      <c r="AF282" s="47" t="s">
        <v>899</v>
      </c>
      <c r="AG282" s="47" t="s">
        <v>904</v>
      </c>
      <c r="AH282" s="43"/>
      <c r="AI282" s="43"/>
      <c r="AJ282" s="43"/>
      <c r="AK282" s="43"/>
      <c r="AL282" s="47" t="s">
        <v>899</v>
      </c>
      <c r="AM282" s="43"/>
      <c r="AN282" s="43"/>
      <c r="AO282" s="43"/>
      <c r="AP282" s="43"/>
    </row>
    <row r="283" spans="1:42" x14ac:dyDescent="0.3">
      <c r="A283" s="43" t="s">
        <v>472</v>
      </c>
      <c r="B283" s="47" t="s">
        <v>904</v>
      </c>
      <c r="C283" s="48">
        <v>1</v>
      </c>
      <c r="D283" s="47" t="s">
        <v>904</v>
      </c>
      <c r="E283" s="47" t="s">
        <v>904</v>
      </c>
      <c r="F283" s="47" t="s">
        <v>907</v>
      </c>
      <c r="G283" s="129">
        <v>433600</v>
      </c>
      <c r="H283" s="47" t="s">
        <v>970</v>
      </c>
      <c r="I283" s="130">
        <v>4.1250000000000002E-2</v>
      </c>
      <c r="J283" s="47" t="s">
        <v>909</v>
      </c>
      <c r="K283" s="47" t="s">
        <v>9</v>
      </c>
      <c r="L283" s="47" t="s">
        <v>904</v>
      </c>
      <c r="M283" s="129">
        <v>542000</v>
      </c>
      <c r="N283" s="47" t="s">
        <v>928</v>
      </c>
      <c r="O283" s="47"/>
      <c r="P283" s="47"/>
      <c r="Q283" s="47" t="s">
        <v>903</v>
      </c>
      <c r="R283" s="43"/>
      <c r="S283" s="43"/>
      <c r="T283" s="43"/>
      <c r="U283" s="47" t="s">
        <v>899</v>
      </c>
      <c r="V283" s="43"/>
      <c r="W283" s="43"/>
      <c r="X283" s="43"/>
      <c r="Y283" s="43"/>
      <c r="Z283" s="47" t="s">
        <v>899</v>
      </c>
      <c r="AA283" s="43"/>
      <c r="AB283" s="43"/>
      <c r="AC283" s="43"/>
      <c r="AD283" s="43"/>
      <c r="AE283" s="47" t="s">
        <v>904</v>
      </c>
      <c r="AF283" s="47" t="s">
        <v>907</v>
      </c>
      <c r="AG283" s="47" t="s">
        <v>907</v>
      </c>
      <c r="AH283" s="43"/>
      <c r="AI283" s="43"/>
      <c r="AJ283" s="43"/>
      <c r="AK283" s="43"/>
      <c r="AL283" s="47" t="s">
        <v>907</v>
      </c>
      <c r="AM283" s="43"/>
      <c r="AN283" s="43"/>
      <c r="AO283" s="43"/>
      <c r="AP283" s="43"/>
    </row>
    <row r="284" spans="1:42" x14ac:dyDescent="0.3">
      <c r="A284" s="43" t="s">
        <v>232</v>
      </c>
      <c r="B284" s="47" t="s">
        <v>904</v>
      </c>
      <c r="C284" s="48">
        <v>1</v>
      </c>
      <c r="D284" s="47" t="s">
        <v>904</v>
      </c>
      <c r="E284" s="47" t="s">
        <v>904</v>
      </c>
      <c r="F284" s="47" t="s">
        <v>907</v>
      </c>
      <c r="G284" s="129">
        <v>414900</v>
      </c>
      <c r="H284" s="47" t="s">
        <v>969</v>
      </c>
      <c r="I284" s="130">
        <v>4.1250000000000002E-2</v>
      </c>
      <c r="J284" s="47" t="s">
        <v>920</v>
      </c>
      <c r="K284" s="47" t="s">
        <v>9</v>
      </c>
      <c r="L284" s="47" t="s">
        <v>904</v>
      </c>
      <c r="M284" s="129">
        <v>461000</v>
      </c>
      <c r="N284" s="47" t="s">
        <v>968</v>
      </c>
      <c r="O284" s="47"/>
      <c r="P284" s="47"/>
      <c r="Q284" s="47" t="s">
        <v>903</v>
      </c>
      <c r="R284" s="43"/>
      <c r="S284" s="43"/>
      <c r="T284" s="43"/>
      <c r="U284" s="47" t="s">
        <v>899</v>
      </c>
      <c r="V284" s="43"/>
      <c r="W284" s="43"/>
      <c r="X284" s="43"/>
      <c r="Y284" s="43"/>
      <c r="Z284" s="47" t="s">
        <v>899</v>
      </c>
      <c r="AA284" s="43"/>
      <c r="AB284" s="43"/>
      <c r="AC284" s="43"/>
      <c r="AD284" s="43"/>
      <c r="AE284" s="47" t="s">
        <v>907</v>
      </c>
      <c r="AF284" s="47" t="s">
        <v>904</v>
      </c>
      <c r="AG284" s="47" t="s">
        <v>907</v>
      </c>
      <c r="AH284" s="43"/>
      <c r="AI284" s="43"/>
      <c r="AJ284" s="43"/>
      <c r="AK284" s="43"/>
      <c r="AL284" s="47" t="s">
        <v>907</v>
      </c>
      <c r="AM284" s="43"/>
      <c r="AN284" s="43"/>
      <c r="AO284" s="43"/>
      <c r="AP284" s="43"/>
    </row>
    <row r="285" spans="1:42" x14ac:dyDescent="0.3">
      <c r="A285" s="43" t="s">
        <v>664</v>
      </c>
      <c r="B285" s="47" t="s">
        <v>912</v>
      </c>
      <c r="C285" s="48">
        <v>1</v>
      </c>
      <c r="D285" s="47" t="s">
        <v>907</v>
      </c>
      <c r="E285" s="47" t="s">
        <v>904</v>
      </c>
      <c r="F285" s="47" t="s">
        <v>907</v>
      </c>
      <c r="G285" s="129">
        <v>77200</v>
      </c>
      <c r="H285" s="47" t="s">
        <v>967</v>
      </c>
      <c r="I285" s="47" t="s">
        <v>9</v>
      </c>
      <c r="J285" s="47" t="s">
        <v>909</v>
      </c>
      <c r="K285" s="47" t="s">
        <v>9</v>
      </c>
      <c r="L285" s="47" t="s">
        <v>904</v>
      </c>
      <c r="M285" s="129">
        <v>80000</v>
      </c>
      <c r="N285" s="47" t="s">
        <v>913</v>
      </c>
      <c r="O285" s="47"/>
      <c r="P285" s="47"/>
      <c r="Q285" s="47" t="s">
        <v>912</v>
      </c>
      <c r="R285" s="47" t="s">
        <v>936</v>
      </c>
      <c r="S285" s="43"/>
      <c r="T285" s="43"/>
      <c r="U285" s="47" t="s">
        <v>912</v>
      </c>
      <c r="V285" s="43"/>
      <c r="W285" s="43"/>
      <c r="X285" s="43"/>
      <c r="Y285" s="43"/>
      <c r="Z285" s="47" t="s">
        <v>901</v>
      </c>
      <c r="AA285" s="43"/>
      <c r="AB285" s="43"/>
      <c r="AC285" s="43"/>
      <c r="AD285" s="43"/>
      <c r="AE285" s="47" t="s">
        <v>907</v>
      </c>
      <c r="AF285" s="47" t="s">
        <v>899</v>
      </c>
      <c r="AG285" s="47" t="s">
        <v>912</v>
      </c>
      <c r="AH285" s="43"/>
      <c r="AI285" s="43"/>
      <c r="AJ285" s="43"/>
      <c r="AK285" s="43"/>
      <c r="AL285" s="47" t="s">
        <v>899</v>
      </c>
      <c r="AM285" s="43"/>
      <c r="AN285" s="43"/>
      <c r="AO285" s="43"/>
      <c r="AP285" s="43"/>
    </row>
    <row r="286" spans="1:42" x14ac:dyDescent="0.3">
      <c r="A286" s="43" t="s">
        <v>827</v>
      </c>
      <c r="B286" s="47" t="s">
        <v>904</v>
      </c>
      <c r="C286" s="48">
        <v>1</v>
      </c>
      <c r="D286" s="47" t="s">
        <v>904</v>
      </c>
      <c r="E286" s="47" t="s">
        <v>904</v>
      </c>
      <c r="F286" s="47" t="s">
        <v>907</v>
      </c>
      <c r="G286" s="129">
        <v>1000000</v>
      </c>
      <c r="H286" s="47" t="s">
        <v>966</v>
      </c>
      <c r="I286" s="130">
        <v>4.3749999999999997E-2</v>
      </c>
      <c r="J286" s="47" t="s">
        <v>909</v>
      </c>
      <c r="K286" s="47" t="s">
        <v>9</v>
      </c>
      <c r="L286" s="47" t="s">
        <v>904</v>
      </c>
      <c r="M286" s="129">
        <v>1325000</v>
      </c>
      <c r="N286" s="47" t="s">
        <v>965</v>
      </c>
      <c r="O286" s="47"/>
      <c r="P286" s="47"/>
      <c r="Q286" s="47" t="s">
        <v>903</v>
      </c>
      <c r="R286" s="43"/>
      <c r="S286" s="43"/>
      <c r="T286" s="43"/>
      <c r="U286" s="47" t="s">
        <v>899</v>
      </c>
      <c r="V286" s="43"/>
      <c r="W286" s="43"/>
      <c r="X286" s="43"/>
      <c r="Y286" s="43"/>
      <c r="Z286" s="47" t="s">
        <v>899</v>
      </c>
      <c r="AA286" s="43"/>
      <c r="AB286" s="43"/>
      <c r="AC286" s="43"/>
      <c r="AD286" s="43"/>
      <c r="AE286" s="47" t="s">
        <v>904</v>
      </c>
      <c r="AF286" s="47" t="s">
        <v>907</v>
      </c>
      <c r="AG286" s="47" t="s">
        <v>907</v>
      </c>
      <c r="AH286" s="43"/>
      <c r="AI286" s="43"/>
      <c r="AJ286" s="43"/>
      <c r="AK286" s="43"/>
      <c r="AL286" s="47" t="s">
        <v>964</v>
      </c>
      <c r="AM286" s="43"/>
      <c r="AN286" s="43"/>
      <c r="AO286" s="43"/>
      <c r="AP286" s="43"/>
    </row>
    <row r="287" spans="1:42" x14ac:dyDescent="0.3">
      <c r="A287" s="43" t="s">
        <v>933</v>
      </c>
      <c r="B287" s="47" t="s">
        <v>900</v>
      </c>
      <c r="C287" s="48">
        <v>1</v>
      </c>
      <c r="D287" s="47" t="s">
        <v>904</v>
      </c>
      <c r="E287" s="47" t="s">
        <v>904</v>
      </c>
      <c r="F287" s="47" t="s">
        <v>907</v>
      </c>
      <c r="G287" s="129">
        <v>471920</v>
      </c>
      <c r="H287" s="47" t="s">
        <v>963</v>
      </c>
      <c r="I287" s="47" t="s">
        <v>9</v>
      </c>
      <c r="J287" s="47" t="s">
        <v>909</v>
      </c>
      <c r="K287" s="47" t="s">
        <v>9</v>
      </c>
      <c r="L287" s="47" t="s">
        <v>904</v>
      </c>
      <c r="M287" s="129" t="s">
        <v>9</v>
      </c>
      <c r="N287" s="47" t="s">
        <v>9</v>
      </c>
      <c r="O287" s="47"/>
      <c r="P287" s="47"/>
      <c r="Q287" s="47" t="s">
        <v>903</v>
      </c>
      <c r="R287" s="43"/>
      <c r="S287" s="43"/>
      <c r="T287" s="43"/>
      <c r="U287" s="47" t="s">
        <v>907</v>
      </c>
      <c r="V287" s="47" t="s">
        <v>962</v>
      </c>
      <c r="W287" s="43"/>
      <c r="X287" s="43"/>
      <c r="Y287" s="43"/>
      <c r="Z287" s="47" t="s">
        <v>912</v>
      </c>
      <c r="AA287" s="43"/>
      <c r="AB287" s="43"/>
      <c r="AC287" s="43"/>
      <c r="AD287" s="43"/>
      <c r="AE287" s="47" t="s">
        <v>904</v>
      </c>
      <c r="AF287" s="47" t="s">
        <v>907</v>
      </c>
      <c r="AG287" s="47" t="s">
        <v>907</v>
      </c>
      <c r="AH287" s="43"/>
      <c r="AI287" s="43"/>
      <c r="AJ287" s="43"/>
      <c r="AK287" s="43"/>
      <c r="AL287" s="47" t="s">
        <v>907</v>
      </c>
      <c r="AM287" s="43"/>
      <c r="AN287" s="43"/>
      <c r="AO287" s="43"/>
      <c r="AP287" s="43"/>
    </row>
    <row r="288" spans="1:42" x14ac:dyDescent="0.3">
      <c r="A288" s="43" t="s">
        <v>489</v>
      </c>
      <c r="B288" s="47" t="s">
        <v>900</v>
      </c>
      <c r="C288" s="48">
        <v>1</v>
      </c>
      <c r="D288" s="47" t="s">
        <v>907</v>
      </c>
      <c r="E288" s="47" t="s">
        <v>904</v>
      </c>
      <c r="F288" s="47" t="s">
        <v>907</v>
      </c>
      <c r="G288" s="129">
        <v>260550</v>
      </c>
      <c r="H288" s="47" t="s">
        <v>961</v>
      </c>
      <c r="I288" s="47" t="s">
        <v>9</v>
      </c>
      <c r="J288" s="47" t="s">
        <v>909</v>
      </c>
      <c r="K288" s="47" t="s">
        <v>9</v>
      </c>
      <c r="L288" s="47" t="s">
        <v>904</v>
      </c>
      <c r="M288" s="129" t="s">
        <v>9</v>
      </c>
      <c r="N288" s="47" t="s">
        <v>9</v>
      </c>
      <c r="O288" s="47"/>
      <c r="P288" s="47"/>
      <c r="Q288" s="47" t="s">
        <v>903</v>
      </c>
      <c r="R288" s="43"/>
      <c r="S288" s="43"/>
      <c r="T288" s="43"/>
      <c r="U288" s="47" t="s">
        <v>899</v>
      </c>
      <c r="V288" s="43"/>
      <c r="W288" s="43"/>
      <c r="X288" s="43"/>
      <c r="Y288" s="43"/>
      <c r="Z288" s="47" t="s">
        <v>901</v>
      </c>
      <c r="AA288" s="43"/>
      <c r="AB288" s="43"/>
      <c r="AC288" s="43"/>
      <c r="AD288" s="43"/>
      <c r="AE288" s="47" t="s">
        <v>904</v>
      </c>
      <c r="AF288" s="47" t="s">
        <v>899</v>
      </c>
      <c r="AG288" s="47" t="s">
        <v>907</v>
      </c>
      <c r="AH288" s="43"/>
      <c r="AI288" s="43"/>
      <c r="AJ288" s="43"/>
      <c r="AK288" s="43"/>
      <c r="AL288" s="47" t="s">
        <v>899</v>
      </c>
      <c r="AM288" s="43"/>
      <c r="AN288" s="43"/>
      <c r="AO288" s="43"/>
      <c r="AP288" s="43"/>
    </row>
    <row r="289" spans="1:42" x14ac:dyDescent="0.3">
      <c r="A289" s="43" t="s">
        <v>880</v>
      </c>
      <c r="B289" s="47" t="s">
        <v>904</v>
      </c>
      <c r="C289" s="48">
        <v>1</v>
      </c>
      <c r="D289" s="47" t="s">
        <v>904</v>
      </c>
      <c r="E289" s="47" t="s">
        <v>904</v>
      </c>
      <c r="F289" s="47" t="s">
        <v>907</v>
      </c>
      <c r="G289" s="129">
        <v>232800</v>
      </c>
      <c r="H289" s="47" t="s">
        <v>960</v>
      </c>
      <c r="I289" s="130">
        <v>5.5E-2</v>
      </c>
      <c r="J289" s="47" t="s">
        <v>909</v>
      </c>
      <c r="K289" s="47" t="s">
        <v>9</v>
      </c>
      <c r="L289" s="47" t="s">
        <v>904</v>
      </c>
      <c r="M289" s="129">
        <v>291000</v>
      </c>
      <c r="N289" s="47" t="s">
        <v>928</v>
      </c>
      <c r="O289" s="47"/>
      <c r="P289" s="47"/>
      <c r="Q289" s="47" t="s">
        <v>903</v>
      </c>
      <c r="R289" s="43"/>
      <c r="S289" s="43"/>
      <c r="T289" s="43"/>
      <c r="U289" s="47" t="s">
        <v>899</v>
      </c>
      <c r="V289" s="43"/>
      <c r="W289" s="43"/>
      <c r="X289" s="43"/>
      <c r="Y289" s="43"/>
      <c r="Z289" s="47" t="s">
        <v>899</v>
      </c>
      <c r="AA289" s="43"/>
      <c r="AB289" s="43"/>
      <c r="AC289" s="43"/>
      <c r="AD289" s="43"/>
      <c r="AE289" s="47" t="s">
        <v>907</v>
      </c>
      <c r="AF289" s="47" t="s">
        <v>907</v>
      </c>
      <c r="AG289" s="47" t="s">
        <v>907</v>
      </c>
      <c r="AH289" s="43"/>
      <c r="AI289" s="43"/>
      <c r="AJ289" s="43"/>
      <c r="AK289" s="43"/>
      <c r="AL289" s="47" t="s">
        <v>907</v>
      </c>
      <c r="AM289" s="43"/>
      <c r="AN289" s="43"/>
      <c r="AO289" s="43"/>
      <c r="AP289" s="43"/>
    </row>
    <row r="290" spans="1:42" x14ac:dyDescent="0.3">
      <c r="A290" s="43" t="s">
        <v>710</v>
      </c>
      <c r="B290" s="47" t="s">
        <v>900</v>
      </c>
      <c r="C290" s="48">
        <v>1</v>
      </c>
      <c r="D290" s="47" t="s">
        <v>904</v>
      </c>
      <c r="E290" s="47" t="s">
        <v>904</v>
      </c>
      <c r="F290" s="47" t="s">
        <v>907</v>
      </c>
      <c r="G290" s="129">
        <v>204000</v>
      </c>
      <c r="H290" s="47" t="s">
        <v>959</v>
      </c>
      <c r="I290" s="47" t="s">
        <v>9</v>
      </c>
      <c r="J290" s="47" t="s">
        <v>909</v>
      </c>
      <c r="K290" s="47" t="s">
        <v>9</v>
      </c>
      <c r="L290" s="47" t="s">
        <v>904</v>
      </c>
      <c r="M290" s="129" t="s">
        <v>9</v>
      </c>
      <c r="N290" s="47" t="s">
        <v>9</v>
      </c>
      <c r="O290" s="47"/>
      <c r="P290" s="47"/>
      <c r="Q290" s="47" t="s">
        <v>903</v>
      </c>
      <c r="R290" s="43"/>
      <c r="S290" s="43"/>
      <c r="T290" s="43"/>
      <c r="U290" s="47" t="s">
        <v>899</v>
      </c>
      <c r="V290" s="43"/>
      <c r="W290" s="43"/>
      <c r="X290" s="43"/>
      <c r="Y290" s="43"/>
      <c r="Z290" s="47" t="s">
        <v>899</v>
      </c>
      <c r="AA290" s="43"/>
      <c r="AB290" s="43"/>
      <c r="AC290" s="43"/>
      <c r="AD290" s="43"/>
      <c r="AE290" s="47" t="s">
        <v>904</v>
      </c>
      <c r="AF290" s="47" t="s">
        <v>907</v>
      </c>
      <c r="AG290" s="47" t="s">
        <v>904</v>
      </c>
      <c r="AH290" s="47" t="s">
        <v>948</v>
      </c>
      <c r="AI290" s="43"/>
      <c r="AJ290" s="43"/>
      <c r="AK290" s="43"/>
      <c r="AL290" s="47" t="s">
        <v>904</v>
      </c>
      <c r="AM290" s="47" t="s">
        <v>948</v>
      </c>
      <c r="AN290" s="43"/>
      <c r="AO290" s="43"/>
      <c r="AP290" s="43"/>
    </row>
    <row r="291" spans="1:42" x14ac:dyDescent="0.3">
      <c r="A291" s="43" t="s">
        <v>672</v>
      </c>
      <c r="B291" s="47" t="s">
        <v>904</v>
      </c>
      <c r="C291" s="48">
        <v>1</v>
      </c>
      <c r="D291" s="47" t="s">
        <v>904</v>
      </c>
      <c r="E291" s="47" t="s">
        <v>904</v>
      </c>
      <c r="F291" s="47" t="s">
        <v>907</v>
      </c>
      <c r="G291" s="129">
        <v>216600</v>
      </c>
      <c r="H291" s="47" t="s">
        <v>958</v>
      </c>
      <c r="I291" s="130">
        <v>4.4999999999999998E-2</v>
      </c>
      <c r="J291" s="47" t="s">
        <v>909</v>
      </c>
      <c r="K291" s="47" t="s">
        <v>9</v>
      </c>
      <c r="L291" s="47" t="s">
        <v>904</v>
      </c>
      <c r="M291" s="129">
        <v>228000</v>
      </c>
      <c r="N291" s="47" t="s">
        <v>922</v>
      </c>
      <c r="O291" s="47"/>
      <c r="P291" s="47"/>
      <c r="Q291" s="47" t="s">
        <v>903</v>
      </c>
      <c r="R291" s="43"/>
      <c r="S291" s="43"/>
      <c r="T291" s="43"/>
      <c r="U291" s="47" t="s">
        <v>899</v>
      </c>
      <c r="V291" s="43"/>
      <c r="W291" s="43"/>
      <c r="X291" s="43"/>
      <c r="Y291" s="43"/>
      <c r="Z291" s="47" t="s">
        <v>901</v>
      </c>
      <c r="AA291" s="43"/>
      <c r="AB291" s="43"/>
      <c r="AC291" s="43"/>
      <c r="AD291" s="43"/>
      <c r="AE291" s="47" t="s">
        <v>907</v>
      </c>
      <c r="AF291" s="47" t="s">
        <v>899</v>
      </c>
      <c r="AG291" s="47" t="s">
        <v>904</v>
      </c>
      <c r="AH291" s="47" t="s">
        <v>948</v>
      </c>
      <c r="AI291" s="43"/>
      <c r="AJ291" s="43"/>
      <c r="AK291" s="43"/>
      <c r="AL291" s="47" t="s">
        <v>899</v>
      </c>
      <c r="AM291" s="43"/>
      <c r="AN291" s="43"/>
      <c r="AO291" s="43"/>
      <c r="AP291" s="43"/>
    </row>
    <row r="292" spans="1:42" x14ac:dyDescent="0.3">
      <c r="A292" s="43" t="s">
        <v>175</v>
      </c>
      <c r="B292" s="47" t="s">
        <v>904</v>
      </c>
      <c r="C292" s="48">
        <v>1</v>
      </c>
      <c r="D292" s="47" t="s">
        <v>904</v>
      </c>
      <c r="E292" s="47" t="s">
        <v>904</v>
      </c>
      <c r="F292" s="47" t="s">
        <v>907</v>
      </c>
      <c r="G292" s="129">
        <v>310000</v>
      </c>
      <c r="H292" s="47" t="s">
        <v>957</v>
      </c>
      <c r="I292" s="130">
        <v>4.8750000000000002E-2</v>
      </c>
      <c r="J292" s="47" t="s">
        <v>909</v>
      </c>
      <c r="K292" s="47" t="s">
        <v>9</v>
      </c>
      <c r="L292" s="47" t="s">
        <v>904</v>
      </c>
      <c r="M292" s="129">
        <v>910000</v>
      </c>
      <c r="N292" s="47" t="s">
        <v>956</v>
      </c>
      <c r="O292" s="47"/>
      <c r="P292" s="47"/>
      <c r="Q292" s="47" t="s">
        <v>903</v>
      </c>
      <c r="R292" s="43"/>
      <c r="S292" s="43"/>
      <c r="T292" s="43"/>
      <c r="U292" s="47" t="s">
        <v>899</v>
      </c>
      <c r="V292" s="43"/>
      <c r="W292" s="43"/>
      <c r="X292" s="43"/>
      <c r="Y292" s="43"/>
      <c r="Z292" s="47" t="s">
        <v>901</v>
      </c>
      <c r="AA292" s="43"/>
      <c r="AB292" s="43"/>
      <c r="AC292" s="43"/>
      <c r="AD292" s="43"/>
      <c r="AE292" s="47" t="s">
        <v>904</v>
      </c>
      <c r="AF292" s="47" t="s">
        <v>899</v>
      </c>
      <c r="AG292" s="47" t="s">
        <v>907</v>
      </c>
      <c r="AH292" s="43"/>
      <c r="AI292" s="43"/>
      <c r="AJ292" s="43"/>
      <c r="AK292" s="43"/>
      <c r="AL292" s="47" t="s">
        <v>899</v>
      </c>
      <c r="AM292" s="43"/>
      <c r="AN292" s="43"/>
      <c r="AO292" s="43"/>
      <c r="AP292" s="43"/>
    </row>
    <row r="293" spans="1:42" x14ac:dyDescent="0.3">
      <c r="A293" s="43" t="s">
        <v>639</v>
      </c>
      <c r="B293" s="47" t="s">
        <v>904</v>
      </c>
      <c r="C293" s="48">
        <v>1</v>
      </c>
      <c r="D293" s="47" t="s">
        <v>907</v>
      </c>
      <c r="E293" s="47" t="s">
        <v>904</v>
      </c>
      <c r="F293" s="47" t="s">
        <v>907</v>
      </c>
      <c r="G293" s="129">
        <v>122735</v>
      </c>
      <c r="H293" s="47" t="s">
        <v>955</v>
      </c>
      <c r="I293" s="130">
        <v>5.5E-2</v>
      </c>
      <c r="J293" s="47" t="s">
        <v>909</v>
      </c>
      <c r="K293" s="47" t="s">
        <v>9</v>
      </c>
      <c r="L293" s="47" t="s">
        <v>904</v>
      </c>
      <c r="M293" s="129">
        <v>125000</v>
      </c>
      <c r="N293" s="47" t="s">
        <v>913</v>
      </c>
      <c r="O293" s="47"/>
      <c r="P293" s="47"/>
      <c r="Q293" s="47" t="s">
        <v>903</v>
      </c>
      <c r="R293" s="43"/>
      <c r="S293" s="43"/>
      <c r="T293" s="43"/>
      <c r="U293" s="47" t="s">
        <v>912</v>
      </c>
      <c r="V293" s="43"/>
      <c r="W293" s="43"/>
      <c r="X293" s="43"/>
      <c r="Y293" s="43"/>
      <c r="Z293" s="47" t="s">
        <v>901</v>
      </c>
      <c r="AA293" s="43"/>
      <c r="AB293" s="43"/>
      <c r="AC293" s="43"/>
      <c r="AD293" s="43"/>
      <c r="AE293" s="47" t="s">
        <v>907</v>
      </c>
      <c r="AF293" s="47" t="s">
        <v>899</v>
      </c>
      <c r="AG293" s="47" t="s">
        <v>904</v>
      </c>
      <c r="AH293" s="47" t="s">
        <v>954</v>
      </c>
      <c r="AI293" s="43"/>
      <c r="AJ293" s="43"/>
      <c r="AK293" s="43"/>
      <c r="AL293" s="47" t="s">
        <v>899</v>
      </c>
      <c r="AM293" s="43"/>
      <c r="AN293" s="43"/>
      <c r="AO293" s="43"/>
      <c r="AP293" s="43"/>
    </row>
    <row r="294" spans="1:42" x14ac:dyDescent="0.3">
      <c r="A294" s="43" t="s">
        <v>191</v>
      </c>
      <c r="B294" s="47" t="s">
        <v>904</v>
      </c>
      <c r="C294" s="48">
        <v>1</v>
      </c>
      <c r="D294" s="47" t="s">
        <v>904</v>
      </c>
      <c r="E294" s="47" t="s">
        <v>904</v>
      </c>
      <c r="F294" s="47" t="s">
        <v>907</v>
      </c>
      <c r="G294" s="129">
        <v>174000</v>
      </c>
      <c r="H294" s="47" t="s">
        <v>953</v>
      </c>
      <c r="I294" s="130">
        <v>6.8750000000000006E-2</v>
      </c>
      <c r="J294" s="47" t="s">
        <v>909</v>
      </c>
      <c r="K294" s="47" t="s">
        <v>9</v>
      </c>
      <c r="L294" s="47" t="s">
        <v>904</v>
      </c>
      <c r="M294" s="129">
        <v>217500</v>
      </c>
      <c r="N294" s="47" t="s">
        <v>928</v>
      </c>
      <c r="O294" s="47"/>
      <c r="P294" s="47"/>
      <c r="Q294" s="47" t="s">
        <v>903</v>
      </c>
      <c r="R294" s="43"/>
      <c r="S294" s="43"/>
      <c r="T294" s="43"/>
      <c r="U294" s="47" t="s">
        <v>907</v>
      </c>
      <c r="V294" s="47" t="s">
        <v>952</v>
      </c>
      <c r="W294" s="43"/>
      <c r="X294" s="43"/>
      <c r="Y294" s="43"/>
      <c r="Z294" s="47" t="s">
        <v>901</v>
      </c>
      <c r="AA294" s="43"/>
      <c r="AB294" s="43"/>
      <c r="AC294" s="43"/>
      <c r="AD294" s="43"/>
      <c r="AE294" s="47" t="s">
        <v>904</v>
      </c>
      <c r="AF294" s="47" t="s">
        <v>899</v>
      </c>
      <c r="AG294" s="47" t="s">
        <v>907</v>
      </c>
      <c r="AH294" s="43"/>
      <c r="AI294" s="43"/>
      <c r="AJ294" s="43"/>
      <c r="AK294" s="43"/>
      <c r="AL294" s="47" t="s">
        <v>899</v>
      </c>
      <c r="AM294" s="43"/>
      <c r="AN294" s="43"/>
      <c r="AO294" s="43"/>
      <c r="AP294" s="43"/>
    </row>
    <row r="295" spans="1:42" x14ac:dyDescent="0.3">
      <c r="A295" s="43" t="s">
        <v>583</v>
      </c>
      <c r="B295" s="47" t="s">
        <v>904</v>
      </c>
      <c r="C295" s="48">
        <v>1</v>
      </c>
      <c r="D295" s="47" t="s">
        <v>904</v>
      </c>
      <c r="E295" s="47" t="s">
        <v>904</v>
      </c>
      <c r="F295" s="47" t="s">
        <v>907</v>
      </c>
      <c r="G295" s="129">
        <v>780000</v>
      </c>
      <c r="H295" s="47" t="s">
        <v>951</v>
      </c>
      <c r="I295" s="130">
        <v>4.4999999999999998E-2</v>
      </c>
      <c r="J295" s="47" t="s">
        <v>909</v>
      </c>
      <c r="K295" s="47" t="s">
        <v>9</v>
      </c>
      <c r="L295" s="47" t="s">
        <v>904</v>
      </c>
      <c r="M295" s="129">
        <v>1600000</v>
      </c>
      <c r="N295" s="47" t="s">
        <v>928</v>
      </c>
      <c r="O295" s="47"/>
      <c r="P295" s="47"/>
      <c r="Q295" s="47" t="s">
        <v>903</v>
      </c>
      <c r="R295" s="43"/>
      <c r="S295" s="43"/>
      <c r="T295" s="43"/>
      <c r="U295" s="47" t="s">
        <v>907</v>
      </c>
      <c r="V295" s="43"/>
      <c r="W295" s="43"/>
      <c r="X295" s="43"/>
      <c r="Y295" s="43"/>
      <c r="Z295" s="47" t="s">
        <v>901</v>
      </c>
      <c r="AA295" s="43"/>
      <c r="AB295" s="43"/>
      <c r="AC295" s="43"/>
      <c r="AD295" s="43"/>
      <c r="AE295" s="47" t="s">
        <v>907</v>
      </c>
      <c r="AF295" s="47" t="s">
        <v>899</v>
      </c>
      <c r="AG295" s="47" t="s">
        <v>907</v>
      </c>
      <c r="AH295" s="43"/>
      <c r="AI295" s="43"/>
      <c r="AJ295" s="43"/>
      <c r="AK295" s="43"/>
      <c r="AL295" s="47" t="s">
        <v>899</v>
      </c>
      <c r="AM295" s="43"/>
      <c r="AN295" s="43"/>
      <c r="AO295" s="43"/>
      <c r="AP295" s="43"/>
    </row>
    <row r="296" spans="1:42" x14ac:dyDescent="0.3">
      <c r="A296" s="43" t="s">
        <v>195</v>
      </c>
      <c r="B296" s="47" t="s">
        <v>900</v>
      </c>
      <c r="C296" s="48">
        <v>1</v>
      </c>
      <c r="D296" s="47" t="s">
        <v>904</v>
      </c>
      <c r="E296" s="47" t="s">
        <v>904</v>
      </c>
      <c r="F296" s="47" t="s">
        <v>907</v>
      </c>
      <c r="G296" s="129">
        <v>161600</v>
      </c>
      <c r="H296" s="47" t="s">
        <v>950</v>
      </c>
      <c r="I296" s="47" t="s">
        <v>9</v>
      </c>
      <c r="J296" s="47" t="s">
        <v>920</v>
      </c>
      <c r="K296" s="47" t="s">
        <v>9</v>
      </c>
      <c r="L296" s="47" t="s">
        <v>904</v>
      </c>
      <c r="M296" s="129" t="s">
        <v>9</v>
      </c>
      <c r="N296" s="47" t="s">
        <v>9</v>
      </c>
      <c r="O296" s="47"/>
      <c r="P296" s="47"/>
      <c r="Q296" s="47" t="s">
        <v>903</v>
      </c>
      <c r="R296" s="43"/>
      <c r="S296" s="43"/>
      <c r="T296" s="43"/>
      <c r="U296" s="47" t="s">
        <v>918</v>
      </c>
      <c r="V296" s="43"/>
      <c r="W296" s="43"/>
      <c r="X296" s="43"/>
      <c r="Y296" s="43"/>
      <c r="Z296" s="47" t="s">
        <v>901</v>
      </c>
      <c r="AA296" s="43"/>
      <c r="AB296" s="43"/>
      <c r="AC296" s="43"/>
      <c r="AD296" s="43"/>
      <c r="AE296" s="47" t="s">
        <v>912</v>
      </c>
      <c r="AF296" s="47" t="s">
        <v>899</v>
      </c>
      <c r="AG296" s="47" t="s">
        <v>912</v>
      </c>
      <c r="AH296" s="43"/>
      <c r="AI296" s="43"/>
      <c r="AJ296" s="43"/>
      <c r="AK296" s="43"/>
      <c r="AL296" s="47" t="s">
        <v>899</v>
      </c>
      <c r="AM296" s="43"/>
      <c r="AN296" s="43"/>
      <c r="AO296" s="43"/>
      <c r="AP296" s="43"/>
    </row>
    <row r="297" spans="1:42" x14ac:dyDescent="0.3">
      <c r="A297" s="43" t="s">
        <v>710</v>
      </c>
      <c r="B297" s="47" t="s">
        <v>904</v>
      </c>
      <c r="C297" s="48">
        <v>1</v>
      </c>
      <c r="D297" s="47" t="s">
        <v>904</v>
      </c>
      <c r="E297" s="47" t="s">
        <v>904</v>
      </c>
      <c r="F297" s="47" t="s">
        <v>907</v>
      </c>
      <c r="G297" s="129">
        <v>204000</v>
      </c>
      <c r="H297" s="47" t="s">
        <v>949</v>
      </c>
      <c r="I297" s="130">
        <v>6.1249999999999999E-2</v>
      </c>
      <c r="J297" s="47" t="s">
        <v>909</v>
      </c>
      <c r="K297" s="47" t="s">
        <v>9</v>
      </c>
      <c r="L297" s="47" t="s">
        <v>904</v>
      </c>
      <c r="M297" s="129">
        <v>255000</v>
      </c>
      <c r="N297" s="47" t="s">
        <v>928</v>
      </c>
      <c r="O297" s="47"/>
      <c r="P297" s="47"/>
      <c r="Q297" s="47" t="s">
        <v>903</v>
      </c>
      <c r="R297" s="43"/>
      <c r="S297" s="43"/>
      <c r="T297" s="43"/>
      <c r="U297" s="47" t="s">
        <v>899</v>
      </c>
      <c r="V297" s="43"/>
      <c r="W297" s="43"/>
      <c r="X297" s="43"/>
      <c r="Y297" s="43"/>
      <c r="Z297" s="47" t="s">
        <v>899</v>
      </c>
      <c r="AA297" s="43"/>
      <c r="AB297" s="43"/>
      <c r="AC297" s="43"/>
      <c r="AD297" s="43"/>
      <c r="AE297" s="47" t="s">
        <v>907</v>
      </c>
      <c r="AF297" s="47" t="s">
        <v>907</v>
      </c>
      <c r="AG297" s="47" t="s">
        <v>904</v>
      </c>
      <c r="AH297" s="47" t="s">
        <v>948</v>
      </c>
      <c r="AI297" s="43"/>
      <c r="AJ297" s="43"/>
      <c r="AK297" s="43"/>
      <c r="AL297" s="47" t="s">
        <v>904</v>
      </c>
      <c r="AM297" s="47" t="s">
        <v>948</v>
      </c>
      <c r="AN297" s="43"/>
      <c r="AO297" s="43"/>
      <c r="AP297" s="43"/>
    </row>
    <row r="298" spans="1:42" x14ac:dyDescent="0.3">
      <c r="A298" s="43" t="s">
        <v>232</v>
      </c>
      <c r="B298" s="47" t="s">
        <v>904</v>
      </c>
      <c r="C298" s="48">
        <v>1</v>
      </c>
      <c r="D298" s="47" t="s">
        <v>904</v>
      </c>
      <c r="E298" s="47" t="s">
        <v>904</v>
      </c>
      <c r="F298" s="47" t="s">
        <v>907</v>
      </c>
      <c r="G298" s="129">
        <v>303750</v>
      </c>
      <c r="H298" s="47" t="s">
        <v>947</v>
      </c>
      <c r="I298" s="130">
        <v>6.3750000000000001E-2</v>
      </c>
      <c r="J298" s="47" t="s">
        <v>909</v>
      </c>
      <c r="K298" s="47" t="s">
        <v>9</v>
      </c>
      <c r="L298" s="47" t="s">
        <v>904</v>
      </c>
      <c r="M298" s="129">
        <v>405000</v>
      </c>
      <c r="N298" s="47" t="s">
        <v>908</v>
      </c>
      <c r="O298" s="47"/>
      <c r="P298" s="47"/>
      <c r="Q298" s="47" t="s">
        <v>903</v>
      </c>
      <c r="R298" s="43"/>
      <c r="S298" s="43"/>
      <c r="T298" s="43"/>
      <c r="U298" s="47" t="s">
        <v>899</v>
      </c>
      <c r="V298" s="43"/>
      <c r="W298" s="43"/>
      <c r="X298" s="43"/>
      <c r="Y298" s="43"/>
      <c r="Z298" s="47" t="s">
        <v>899</v>
      </c>
      <c r="AA298" s="43"/>
      <c r="AB298" s="43"/>
      <c r="AC298" s="43"/>
      <c r="AD298" s="43"/>
      <c r="AE298" s="47" t="s">
        <v>904</v>
      </c>
      <c r="AF298" s="47" t="s">
        <v>907</v>
      </c>
      <c r="AG298" s="47" t="s">
        <v>907</v>
      </c>
      <c r="AH298" s="43"/>
      <c r="AI298" s="43"/>
      <c r="AJ298" s="43"/>
      <c r="AK298" s="43"/>
      <c r="AL298" s="47" t="s">
        <v>907</v>
      </c>
      <c r="AM298" s="43"/>
      <c r="AN298" s="43"/>
      <c r="AO298" s="43"/>
      <c r="AP298" s="43"/>
    </row>
    <row r="299" spans="1:42" x14ac:dyDescent="0.3">
      <c r="A299" s="43" t="s">
        <v>231</v>
      </c>
      <c r="B299" s="47" t="s">
        <v>899</v>
      </c>
      <c r="C299" s="48">
        <v>1</v>
      </c>
      <c r="D299" s="47" t="s">
        <v>904</v>
      </c>
      <c r="E299" s="47" t="s">
        <v>904</v>
      </c>
      <c r="F299" s="47" t="s">
        <v>907</v>
      </c>
      <c r="G299" s="129">
        <v>468000</v>
      </c>
      <c r="H299" s="47" t="s">
        <v>946</v>
      </c>
      <c r="I299" s="47" t="s">
        <v>9</v>
      </c>
      <c r="J299" s="47" t="s">
        <v>909</v>
      </c>
      <c r="K299" s="47" t="s">
        <v>9</v>
      </c>
      <c r="L299" s="47" t="s">
        <v>904</v>
      </c>
      <c r="M299" s="129" t="s">
        <v>9</v>
      </c>
      <c r="N299" s="47" t="s">
        <v>9</v>
      </c>
      <c r="O299" s="47"/>
      <c r="P299" s="47"/>
      <c r="Q299" s="47" t="s">
        <v>903</v>
      </c>
      <c r="R299" s="43"/>
      <c r="S299" s="43"/>
      <c r="T299" s="43"/>
      <c r="U299" s="47" t="s">
        <v>899</v>
      </c>
      <c r="V299" s="43"/>
      <c r="W299" s="43"/>
      <c r="X299" s="43"/>
      <c r="Y299" s="43"/>
      <c r="Z299" s="47" t="s">
        <v>899</v>
      </c>
      <c r="AA299" s="43"/>
      <c r="AB299" s="43"/>
      <c r="AC299" s="43"/>
      <c r="AD299" s="43"/>
      <c r="AE299" s="47" t="s">
        <v>904</v>
      </c>
      <c r="AF299" s="47" t="s">
        <v>907</v>
      </c>
      <c r="AG299" s="47" t="s">
        <v>907</v>
      </c>
      <c r="AH299" s="43"/>
      <c r="AI299" s="43"/>
      <c r="AJ299" s="43"/>
      <c r="AK299" s="43"/>
      <c r="AL299" s="47" t="s">
        <v>907</v>
      </c>
      <c r="AM299" s="43"/>
      <c r="AN299" s="43"/>
      <c r="AO299" s="43"/>
      <c r="AP299" s="43"/>
    </row>
    <row r="300" spans="1:42" x14ac:dyDescent="0.3">
      <c r="A300" s="43" t="s">
        <v>768</v>
      </c>
      <c r="B300" s="47" t="s">
        <v>904</v>
      </c>
      <c r="C300" s="48">
        <v>1</v>
      </c>
      <c r="D300" s="47" t="s">
        <v>907</v>
      </c>
      <c r="E300" s="47" t="s">
        <v>904</v>
      </c>
      <c r="F300" s="47" t="s">
        <v>907</v>
      </c>
      <c r="G300" s="129">
        <v>279837</v>
      </c>
      <c r="H300" s="47" t="s">
        <v>945</v>
      </c>
      <c r="I300" s="130">
        <v>5.5E-2</v>
      </c>
      <c r="J300" s="47" t="s">
        <v>909</v>
      </c>
      <c r="K300" s="47" t="s">
        <v>9</v>
      </c>
      <c r="L300" s="47" t="s">
        <v>904</v>
      </c>
      <c r="M300" s="129">
        <v>285000</v>
      </c>
      <c r="N300" s="47" t="s">
        <v>913</v>
      </c>
      <c r="O300" s="47"/>
      <c r="P300" s="47"/>
      <c r="Q300" s="47" t="s">
        <v>903</v>
      </c>
      <c r="R300" s="43"/>
      <c r="S300" s="43"/>
      <c r="T300" s="43"/>
      <c r="U300" s="47" t="s">
        <v>899</v>
      </c>
      <c r="V300" s="43"/>
      <c r="W300" s="43"/>
      <c r="X300" s="43"/>
      <c r="Y300" s="43"/>
      <c r="Z300" s="47" t="s">
        <v>899</v>
      </c>
      <c r="AA300" s="43"/>
      <c r="AB300" s="43"/>
      <c r="AC300" s="43"/>
      <c r="AD300" s="43"/>
      <c r="AE300" s="47" t="s">
        <v>904</v>
      </c>
      <c r="AF300" s="47" t="s">
        <v>907</v>
      </c>
      <c r="AG300" s="47" t="s">
        <v>904</v>
      </c>
      <c r="AH300" s="43"/>
      <c r="AI300" s="43"/>
      <c r="AJ300" s="43"/>
      <c r="AK300" s="43"/>
      <c r="AL300" s="47" t="s">
        <v>904</v>
      </c>
      <c r="AM300" s="43"/>
      <c r="AN300" s="43"/>
      <c r="AO300" s="43"/>
      <c r="AP300" s="43"/>
    </row>
    <row r="301" spans="1:42" x14ac:dyDescent="0.3">
      <c r="A301" s="43" t="s">
        <v>499</v>
      </c>
      <c r="B301" s="47" t="s">
        <v>912</v>
      </c>
      <c r="C301" s="48">
        <v>1</v>
      </c>
      <c r="D301" s="47" t="s">
        <v>907</v>
      </c>
      <c r="E301" s="47" t="s">
        <v>904</v>
      </c>
      <c r="F301" s="47" t="s">
        <v>907</v>
      </c>
      <c r="G301" s="129">
        <v>233861</v>
      </c>
      <c r="H301" s="47" t="s">
        <v>944</v>
      </c>
      <c r="I301" s="47" t="s">
        <v>9</v>
      </c>
      <c r="J301" s="47" t="s">
        <v>909</v>
      </c>
      <c r="K301" s="47" t="s">
        <v>9</v>
      </c>
      <c r="L301" s="47" t="s">
        <v>904</v>
      </c>
      <c r="M301" s="129">
        <v>246170</v>
      </c>
      <c r="N301" s="47" t="s">
        <v>922</v>
      </c>
      <c r="O301" s="47"/>
      <c r="P301" s="47"/>
      <c r="Q301" s="47" t="s">
        <v>904</v>
      </c>
      <c r="R301" s="47" t="s">
        <v>899</v>
      </c>
      <c r="S301" s="43"/>
      <c r="T301" s="43"/>
      <c r="U301" s="47" t="s">
        <v>912</v>
      </c>
      <c r="V301" s="43"/>
      <c r="W301" s="43"/>
      <c r="X301" s="43"/>
      <c r="Y301" s="43"/>
      <c r="Z301" s="47" t="s">
        <v>901</v>
      </c>
      <c r="AA301" s="43"/>
      <c r="AB301" s="43"/>
      <c r="AC301" s="43"/>
      <c r="AD301" s="43"/>
      <c r="AE301" s="47" t="s">
        <v>907</v>
      </c>
      <c r="AF301" s="47" t="s">
        <v>899</v>
      </c>
      <c r="AG301" s="47" t="s">
        <v>912</v>
      </c>
      <c r="AH301" s="43"/>
      <c r="AI301" s="43"/>
      <c r="AJ301" s="43"/>
      <c r="AK301" s="43"/>
      <c r="AL301" s="47" t="s">
        <v>899</v>
      </c>
      <c r="AM301" s="43"/>
      <c r="AN301" s="43"/>
      <c r="AO301" s="43"/>
      <c r="AP301" s="43"/>
    </row>
    <row r="302" spans="1:42" x14ac:dyDescent="0.3">
      <c r="A302" s="43" t="s">
        <v>933</v>
      </c>
      <c r="B302" s="47" t="s">
        <v>904</v>
      </c>
      <c r="C302" s="48">
        <v>1</v>
      </c>
      <c r="D302" s="47" t="s">
        <v>904</v>
      </c>
      <c r="E302" s="47" t="s">
        <v>904</v>
      </c>
      <c r="F302" s="47" t="s">
        <v>907</v>
      </c>
      <c r="G302" s="129">
        <v>772000</v>
      </c>
      <c r="H302" s="47" t="s">
        <v>941</v>
      </c>
      <c r="I302" s="130">
        <v>5.1249999999999997E-2</v>
      </c>
      <c r="J302" s="47" t="s">
        <v>909</v>
      </c>
      <c r="K302" s="47" t="s">
        <v>9</v>
      </c>
      <c r="L302" s="47" t="s">
        <v>904</v>
      </c>
      <c r="M302" s="129">
        <v>965000</v>
      </c>
      <c r="N302" s="47" t="s">
        <v>928</v>
      </c>
      <c r="O302" s="47"/>
      <c r="P302" s="47"/>
      <c r="Q302" s="47" t="s">
        <v>903</v>
      </c>
      <c r="R302" s="43"/>
      <c r="S302" s="43"/>
      <c r="T302" s="43"/>
      <c r="U302" s="47" t="s">
        <v>918</v>
      </c>
      <c r="V302" s="43"/>
      <c r="W302" s="43"/>
      <c r="X302" s="43"/>
      <c r="Y302" s="43"/>
      <c r="Z302" s="47" t="s">
        <v>901</v>
      </c>
      <c r="AA302" s="43"/>
      <c r="AB302" s="43"/>
      <c r="AC302" s="43"/>
      <c r="AD302" s="43"/>
      <c r="AE302" s="47" t="s">
        <v>912</v>
      </c>
      <c r="AF302" s="47" t="s">
        <v>899</v>
      </c>
      <c r="AG302" s="47" t="s">
        <v>912</v>
      </c>
      <c r="AH302" s="43"/>
      <c r="AI302" s="43"/>
      <c r="AJ302" s="43"/>
      <c r="AK302" s="43"/>
      <c r="AL302" s="47" t="s">
        <v>899</v>
      </c>
      <c r="AM302" s="43"/>
      <c r="AN302" s="43"/>
      <c r="AO302" s="43"/>
      <c r="AP302" s="43"/>
    </row>
    <row r="303" spans="1:42" x14ac:dyDescent="0.3">
      <c r="A303" s="43" t="s">
        <v>729</v>
      </c>
      <c r="B303" s="47" t="s">
        <v>912</v>
      </c>
      <c r="C303" s="48">
        <v>1</v>
      </c>
      <c r="D303" s="47" t="s">
        <v>904</v>
      </c>
      <c r="E303" s="47" t="s">
        <v>904</v>
      </c>
      <c r="F303" s="47" t="s">
        <v>907</v>
      </c>
      <c r="G303" s="129">
        <v>213400</v>
      </c>
      <c r="H303" s="47" t="s">
        <v>940</v>
      </c>
      <c r="I303" s="47" t="s">
        <v>9</v>
      </c>
      <c r="J303" s="47" t="s">
        <v>909</v>
      </c>
      <c r="K303" s="47" t="s">
        <v>9</v>
      </c>
      <c r="L303" s="47" t="s">
        <v>904</v>
      </c>
      <c r="M303" s="129">
        <v>220000</v>
      </c>
      <c r="N303" s="47" t="s">
        <v>943</v>
      </c>
      <c r="O303" s="47"/>
      <c r="P303" s="47"/>
      <c r="Q303" s="47" t="s">
        <v>904</v>
      </c>
      <c r="R303" s="47" t="s">
        <v>907</v>
      </c>
      <c r="S303" s="43"/>
      <c r="T303" s="43"/>
      <c r="U303" s="47" t="s">
        <v>899</v>
      </c>
      <c r="V303" s="43"/>
      <c r="W303" s="43"/>
      <c r="X303" s="43"/>
      <c r="Y303" s="43"/>
      <c r="Z303" s="47" t="s">
        <v>901</v>
      </c>
      <c r="AA303" s="43"/>
      <c r="AB303" s="43"/>
      <c r="AC303" s="43"/>
      <c r="AD303" s="43"/>
      <c r="AE303" s="47" t="s">
        <v>907</v>
      </c>
      <c r="AF303" s="47" t="s">
        <v>899</v>
      </c>
      <c r="AG303" s="47" t="s">
        <v>904</v>
      </c>
      <c r="AH303" s="43"/>
      <c r="AI303" s="43"/>
      <c r="AJ303" s="43"/>
      <c r="AK303" s="43"/>
      <c r="AL303" s="47" t="s">
        <v>899</v>
      </c>
      <c r="AM303" s="43"/>
      <c r="AN303" s="43"/>
      <c r="AO303" s="43"/>
      <c r="AP303" s="43"/>
    </row>
    <row r="304" spans="1:42" x14ac:dyDescent="0.3">
      <c r="A304" s="43" t="s">
        <v>484</v>
      </c>
      <c r="B304" s="47" t="s">
        <v>904</v>
      </c>
      <c r="C304" s="48">
        <v>1</v>
      </c>
      <c r="D304" s="47" t="s">
        <v>904</v>
      </c>
      <c r="E304" s="47" t="s">
        <v>904</v>
      </c>
      <c r="F304" s="47" t="s">
        <v>907</v>
      </c>
      <c r="G304" s="129">
        <v>323000</v>
      </c>
      <c r="H304" s="47" t="s">
        <v>942</v>
      </c>
      <c r="I304" s="130">
        <v>6.7500000000000004E-2</v>
      </c>
      <c r="J304" s="47" t="s">
        <v>909</v>
      </c>
      <c r="K304" s="47" t="s">
        <v>9</v>
      </c>
      <c r="L304" s="47" t="s">
        <v>904</v>
      </c>
      <c r="M304" s="129">
        <v>340000</v>
      </c>
      <c r="N304" s="47" t="s">
        <v>922</v>
      </c>
      <c r="O304" s="47"/>
      <c r="P304" s="47"/>
      <c r="Q304" s="47" t="s">
        <v>903</v>
      </c>
      <c r="R304" s="43"/>
      <c r="S304" s="43"/>
      <c r="T304" s="43"/>
      <c r="U304" s="47" t="s">
        <v>918</v>
      </c>
      <c r="V304" s="43"/>
      <c r="W304" s="43"/>
      <c r="X304" s="43"/>
      <c r="Y304" s="43"/>
      <c r="Z304" s="47" t="s">
        <v>901</v>
      </c>
      <c r="AA304" s="43"/>
      <c r="AB304" s="43"/>
      <c r="AC304" s="43"/>
      <c r="AD304" s="43"/>
      <c r="AE304" s="47" t="s">
        <v>912</v>
      </c>
      <c r="AF304" s="47" t="s">
        <v>899</v>
      </c>
      <c r="AG304" s="47" t="s">
        <v>912</v>
      </c>
      <c r="AH304" s="43"/>
      <c r="AI304" s="43"/>
      <c r="AJ304" s="43"/>
      <c r="AK304" s="43"/>
      <c r="AL304" s="47" t="s">
        <v>899</v>
      </c>
      <c r="AM304" s="43"/>
      <c r="AN304" s="43"/>
      <c r="AO304" s="43"/>
      <c r="AP304" s="43"/>
    </row>
    <row r="305" spans="1:42" x14ac:dyDescent="0.3">
      <c r="A305" s="43" t="s">
        <v>552</v>
      </c>
      <c r="B305" s="47" t="s">
        <v>904</v>
      </c>
      <c r="C305" s="48">
        <v>1</v>
      </c>
      <c r="D305" s="47" t="s">
        <v>904</v>
      </c>
      <c r="E305" s="47" t="s">
        <v>904</v>
      </c>
      <c r="F305" s="47" t="s">
        <v>907</v>
      </c>
      <c r="G305" s="129">
        <v>356250</v>
      </c>
      <c r="H305" s="47" t="s">
        <v>941</v>
      </c>
      <c r="I305" s="130">
        <v>6.6250000000000003E-2</v>
      </c>
      <c r="J305" s="47" t="s">
        <v>909</v>
      </c>
      <c r="K305" s="47" t="s">
        <v>9</v>
      </c>
      <c r="L305" s="47" t="s">
        <v>904</v>
      </c>
      <c r="M305" s="129">
        <v>375000</v>
      </c>
      <c r="N305" s="47" t="s">
        <v>922</v>
      </c>
      <c r="O305" s="47"/>
      <c r="P305" s="47"/>
      <c r="Q305" s="47" t="s">
        <v>903</v>
      </c>
      <c r="R305" s="43"/>
      <c r="S305" s="43"/>
      <c r="T305" s="43"/>
      <c r="U305" s="47" t="s">
        <v>918</v>
      </c>
      <c r="V305" s="43"/>
      <c r="W305" s="43"/>
      <c r="X305" s="43"/>
      <c r="Y305" s="43"/>
      <c r="Z305" s="47" t="s">
        <v>918</v>
      </c>
      <c r="AA305" s="43"/>
      <c r="AB305" s="43"/>
      <c r="AC305" s="43"/>
      <c r="AD305" s="43"/>
      <c r="AE305" s="47" t="s">
        <v>907</v>
      </c>
      <c r="AF305" s="47" t="s">
        <v>904</v>
      </c>
      <c r="AG305" s="47" t="s">
        <v>907</v>
      </c>
      <c r="AH305" s="43"/>
      <c r="AI305" s="43"/>
      <c r="AJ305" s="43"/>
      <c r="AK305" s="43"/>
      <c r="AL305" s="47" t="s">
        <v>907</v>
      </c>
      <c r="AM305" s="43"/>
      <c r="AN305" s="43"/>
      <c r="AO305" s="43"/>
      <c r="AP305" s="43"/>
    </row>
    <row r="306" spans="1:42" x14ac:dyDescent="0.3">
      <c r="A306" s="43" t="s">
        <v>608</v>
      </c>
      <c r="B306" s="47" t="s">
        <v>900</v>
      </c>
      <c r="C306" s="48">
        <v>1</v>
      </c>
      <c r="D306" s="47" t="s">
        <v>904</v>
      </c>
      <c r="E306" s="47" t="s">
        <v>904</v>
      </c>
      <c r="F306" s="47" t="s">
        <v>907</v>
      </c>
      <c r="G306" s="129">
        <v>337250</v>
      </c>
      <c r="H306" s="47" t="s">
        <v>940</v>
      </c>
      <c r="I306" s="47" t="s">
        <v>9</v>
      </c>
      <c r="J306" s="47" t="s">
        <v>909</v>
      </c>
      <c r="K306" s="47" t="s">
        <v>9</v>
      </c>
      <c r="L306" s="47" t="s">
        <v>904</v>
      </c>
      <c r="M306" s="129" t="s">
        <v>9</v>
      </c>
      <c r="N306" s="47" t="s">
        <v>9</v>
      </c>
      <c r="O306" s="47"/>
      <c r="P306" s="47"/>
      <c r="Q306" s="47" t="s">
        <v>903</v>
      </c>
      <c r="R306" s="43"/>
      <c r="S306" s="43"/>
      <c r="T306" s="43"/>
      <c r="U306" s="47" t="s">
        <v>918</v>
      </c>
      <c r="V306" s="43"/>
      <c r="W306" s="43"/>
      <c r="X306" s="43"/>
      <c r="Y306" s="43"/>
      <c r="Z306" s="47" t="s">
        <v>901</v>
      </c>
      <c r="AA306" s="43"/>
      <c r="AB306" s="43"/>
      <c r="AC306" s="43"/>
      <c r="AD306" s="43"/>
      <c r="AE306" s="47" t="s">
        <v>904</v>
      </c>
      <c r="AF306" s="47" t="s">
        <v>899</v>
      </c>
      <c r="AG306" s="47" t="s">
        <v>912</v>
      </c>
      <c r="AH306" s="43"/>
      <c r="AI306" s="43"/>
      <c r="AJ306" s="43"/>
      <c r="AK306" s="43"/>
      <c r="AL306" s="47" t="s">
        <v>899</v>
      </c>
      <c r="AM306" s="43"/>
      <c r="AN306" s="43"/>
      <c r="AO306" s="43"/>
      <c r="AP306" s="43"/>
    </row>
    <row r="307" spans="1:42" x14ac:dyDescent="0.3">
      <c r="A307" s="43" t="s">
        <v>729</v>
      </c>
      <c r="B307" s="47" t="s">
        <v>904</v>
      </c>
      <c r="C307" s="48">
        <v>2</v>
      </c>
      <c r="D307" s="47" t="s">
        <v>904</v>
      </c>
      <c r="E307" s="47" t="s">
        <v>904</v>
      </c>
      <c r="F307" s="47" t="s">
        <v>907</v>
      </c>
      <c r="G307" s="129">
        <v>155000</v>
      </c>
      <c r="H307" s="47" t="s">
        <v>939</v>
      </c>
      <c r="I307" s="130">
        <v>6.25E-2</v>
      </c>
      <c r="J307" s="47" t="s">
        <v>920</v>
      </c>
      <c r="K307" s="47" t="s">
        <v>9</v>
      </c>
      <c r="L307" s="47" t="s">
        <v>904</v>
      </c>
      <c r="M307" s="129">
        <v>195000</v>
      </c>
      <c r="N307" s="47" t="s">
        <v>938</v>
      </c>
      <c r="O307" s="47"/>
      <c r="P307" s="47"/>
      <c r="Q307" s="47" t="s">
        <v>903</v>
      </c>
      <c r="R307" s="43"/>
      <c r="S307" s="43"/>
      <c r="T307" s="43"/>
      <c r="U307" s="47" t="s">
        <v>899</v>
      </c>
      <c r="V307" s="43"/>
      <c r="W307" s="43"/>
      <c r="X307" s="43"/>
      <c r="Y307" s="43"/>
      <c r="Z307" s="47" t="s">
        <v>901</v>
      </c>
      <c r="AA307" s="43"/>
      <c r="AB307" s="43"/>
      <c r="AC307" s="43"/>
      <c r="AD307" s="43"/>
      <c r="AE307" s="47" t="s">
        <v>907</v>
      </c>
      <c r="AF307" s="47" t="s">
        <v>899</v>
      </c>
      <c r="AG307" s="47" t="s">
        <v>907</v>
      </c>
      <c r="AH307" s="43"/>
      <c r="AI307" s="43"/>
      <c r="AJ307" s="43"/>
      <c r="AK307" s="43"/>
      <c r="AL307" s="47" t="s">
        <v>899</v>
      </c>
      <c r="AM307" s="43"/>
      <c r="AN307" s="43"/>
      <c r="AO307" s="43"/>
      <c r="AP307" s="43"/>
    </row>
    <row r="308" spans="1:42" x14ac:dyDescent="0.3">
      <c r="A308" s="43" t="s">
        <v>933</v>
      </c>
      <c r="B308" s="47" t="s">
        <v>912</v>
      </c>
      <c r="C308" s="48">
        <v>1</v>
      </c>
      <c r="D308" s="47" t="s">
        <v>904</v>
      </c>
      <c r="E308" s="47" t="s">
        <v>904</v>
      </c>
      <c r="F308" s="47" t="s">
        <v>907</v>
      </c>
      <c r="G308" s="129">
        <v>220000</v>
      </c>
      <c r="H308" s="47" t="s">
        <v>937</v>
      </c>
      <c r="I308" s="47" t="s">
        <v>9</v>
      </c>
      <c r="J308" s="47" t="s">
        <v>909</v>
      </c>
      <c r="K308" s="47" t="s">
        <v>9</v>
      </c>
      <c r="L308" s="47" t="s">
        <v>904</v>
      </c>
      <c r="M308" s="129">
        <v>430000</v>
      </c>
      <c r="N308" s="47" t="s">
        <v>931</v>
      </c>
      <c r="O308" s="47"/>
      <c r="P308" s="47"/>
      <c r="Q308" s="47" t="s">
        <v>936</v>
      </c>
      <c r="R308" s="43"/>
      <c r="S308" s="43"/>
      <c r="T308" s="43"/>
      <c r="U308" s="47" t="s">
        <v>907</v>
      </c>
      <c r="V308" s="47" t="s">
        <v>930</v>
      </c>
      <c r="W308" s="43"/>
      <c r="X308" s="43"/>
      <c r="Y308" s="43"/>
      <c r="Z308" s="47" t="s">
        <v>930</v>
      </c>
      <c r="AA308" s="43"/>
      <c r="AB308" s="43"/>
      <c r="AC308" s="43"/>
      <c r="AD308" s="43"/>
      <c r="AE308" s="47" t="s">
        <v>907</v>
      </c>
      <c r="AF308" s="47" t="s">
        <v>904</v>
      </c>
      <c r="AG308" s="47" t="s">
        <v>907</v>
      </c>
      <c r="AH308" s="43"/>
      <c r="AI308" s="43"/>
      <c r="AJ308" s="43"/>
      <c r="AK308" s="43"/>
      <c r="AL308" s="47" t="s">
        <v>907</v>
      </c>
      <c r="AM308" s="43"/>
      <c r="AN308" s="43"/>
      <c r="AO308" s="43"/>
      <c r="AP308" s="43"/>
    </row>
    <row r="309" spans="1:42" x14ac:dyDescent="0.3">
      <c r="A309" s="43" t="s">
        <v>473</v>
      </c>
      <c r="B309" s="47" t="s">
        <v>904</v>
      </c>
      <c r="C309" s="48">
        <v>1</v>
      </c>
      <c r="D309" s="47" t="s">
        <v>904</v>
      </c>
      <c r="E309" s="47" t="s">
        <v>904</v>
      </c>
      <c r="F309" s="47" t="s">
        <v>907</v>
      </c>
      <c r="G309" s="129">
        <v>1138000</v>
      </c>
      <c r="H309" s="47" t="s">
        <v>935</v>
      </c>
      <c r="I309" s="130">
        <v>5.8749999999999997E-2</v>
      </c>
      <c r="J309" s="47" t="s">
        <v>909</v>
      </c>
      <c r="K309" s="47" t="s">
        <v>9</v>
      </c>
      <c r="L309" s="47" t="s">
        <v>904</v>
      </c>
      <c r="M309" s="129">
        <v>1422500</v>
      </c>
      <c r="N309" s="47" t="s">
        <v>928</v>
      </c>
      <c r="O309" s="47"/>
      <c r="P309" s="47"/>
      <c r="Q309" s="47" t="s">
        <v>903</v>
      </c>
      <c r="R309" s="43"/>
      <c r="S309" s="43"/>
      <c r="T309" s="43"/>
      <c r="U309" s="47" t="s">
        <v>899</v>
      </c>
      <c r="V309" s="43"/>
      <c r="W309" s="43"/>
      <c r="X309" s="43"/>
      <c r="Y309" s="43"/>
      <c r="Z309" s="47" t="s">
        <v>899</v>
      </c>
      <c r="AA309" s="43"/>
      <c r="AB309" s="43"/>
      <c r="AC309" s="43"/>
      <c r="AD309" s="43"/>
      <c r="AE309" s="47" t="s">
        <v>904</v>
      </c>
      <c r="AF309" s="47" t="s">
        <v>907</v>
      </c>
      <c r="AG309" s="47" t="s">
        <v>907</v>
      </c>
      <c r="AH309" s="43"/>
      <c r="AI309" s="43"/>
      <c r="AJ309" s="43"/>
      <c r="AK309" s="43"/>
      <c r="AL309" s="47" t="s">
        <v>907</v>
      </c>
      <c r="AM309" s="43"/>
      <c r="AN309" s="43"/>
      <c r="AO309" s="43"/>
      <c r="AP309" s="43"/>
    </row>
    <row r="310" spans="1:42" x14ac:dyDescent="0.3">
      <c r="A310" s="43" t="s">
        <v>778</v>
      </c>
      <c r="B310" s="47" t="s">
        <v>912</v>
      </c>
      <c r="C310" s="48">
        <v>1</v>
      </c>
      <c r="D310" s="47" t="s">
        <v>907</v>
      </c>
      <c r="E310" s="47" t="s">
        <v>904</v>
      </c>
      <c r="F310" s="47" t="s">
        <v>907</v>
      </c>
      <c r="G310" s="129">
        <v>289500</v>
      </c>
      <c r="H310" s="47" t="s">
        <v>934</v>
      </c>
      <c r="I310" s="47" t="s">
        <v>9</v>
      </c>
      <c r="J310" s="47" t="s">
        <v>909</v>
      </c>
      <c r="K310" s="47" t="s">
        <v>9</v>
      </c>
      <c r="L310" s="47" t="s">
        <v>904</v>
      </c>
      <c r="M310" s="129">
        <v>300000</v>
      </c>
      <c r="N310" s="47" t="s">
        <v>913</v>
      </c>
      <c r="O310" s="47"/>
      <c r="P310" s="47"/>
      <c r="Q310" s="47" t="s">
        <v>912</v>
      </c>
      <c r="R310" s="47" t="s">
        <v>904</v>
      </c>
      <c r="S310" s="43"/>
      <c r="T310" s="43"/>
      <c r="U310" s="47" t="s">
        <v>912</v>
      </c>
      <c r="V310" s="43"/>
      <c r="W310" s="43"/>
      <c r="X310" s="43"/>
      <c r="Y310" s="43"/>
      <c r="Z310" s="47" t="s">
        <v>901</v>
      </c>
      <c r="AA310" s="43"/>
      <c r="AB310" s="43"/>
      <c r="AC310" s="43"/>
      <c r="AD310" s="43"/>
      <c r="AE310" s="47" t="s">
        <v>907</v>
      </c>
      <c r="AF310" s="47" t="s">
        <v>899</v>
      </c>
      <c r="AG310" s="47" t="s">
        <v>907</v>
      </c>
      <c r="AH310" s="43"/>
      <c r="AI310" s="43"/>
      <c r="AJ310" s="43"/>
      <c r="AK310" s="43"/>
      <c r="AL310" s="47" t="s">
        <v>899</v>
      </c>
      <c r="AM310" s="43"/>
      <c r="AN310" s="43"/>
      <c r="AO310" s="43"/>
      <c r="AP310" s="43"/>
    </row>
    <row r="311" spans="1:42" x14ac:dyDescent="0.3">
      <c r="A311" s="43" t="s">
        <v>933</v>
      </c>
      <c r="B311" s="47" t="s">
        <v>912</v>
      </c>
      <c r="C311" s="48">
        <v>1</v>
      </c>
      <c r="D311" s="47" t="s">
        <v>904</v>
      </c>
      <c r="E311" s="47" t="s">
        <v>904</v>
      </c>
      <c r="F311" s="47" t="s">
        <v>907</v>
      </c>
      <c r="G311" s="129">
        <v>220000</v>
      </c>
      <c r="H311" s="47" t="s">
        <v>932</v>
      </c>
      <c r="I311" s="47" t="s">
        <v>9</v>
      </c>
      <c r="J311" s="47" t="s">
        <v>909</v>
      </c>
      <c r="K311" s="47" t="s">
        <v>9</v>
      </c>
      <c r="L311" s="47" t="s">
        <v>904</v>
      </c>
      <c r="M311" s="129">
        <v>430000</v>
      </c>
      <c r="N311" s="47" t="s">
        <v>931</v>
      </c>
      <c r="O311" s="47"/>
      <c r="P311" s="47"/>
      <c r="Q311" s="47" t="s">
        <v>902</v>
      </c>
      <c r="R311" s="43"/>
      <c r="S311" s="43"/>
      <c r="T311" s="43"/>
      <c r="U311" s="47" t="s">
        <v>930</v>
      </c>
      <c r="V311" s="43"/>
      <c r="W311" s="43"/>
      <c r="X311" s="43"/>
      <c r="Y311" s="43"/>
      <c r="Z311" s="47" t="s">
        <v>930</v>
      </c>
      <c r="AA311" s="43"/>
      <c r="AB311" s="43"/>
      <c r="AC311" s="43"/>
      <c r="AD311" s="43"/>
      <c r="AE311" s="47" t="s">
        <v>907</v>
      </c>
      <c r="AF311" s="47" t="s">
        <v>907</v>
      </c>
      <c r="AG311" s="47" t="s">
        <v>907</v>
      </c>
      <c r="AH311" s="43"/>
      <c r="AI311" s="43"/>
      <c r="AJ311" s="43"/>
      <c r="AK311" s="43"/>
      <c r="AL311" s="47" t="s">
        <v>907</v>
      </c>
      <c r="AM311" s="43"/>
      <c r="AN311" s="43"/>
      <c r="AO311" s="43"/>
      <c r="AP311" s="43"/>
    </row>
    <row r="312" spans="1:42" x14ac:dyDescent="0.3">
      <c r="A312" s="43" t="s">
        <v>714</v>
      </c>
      <c r="B312" s="47" t="s">
        <v>904</v>
      </c>
      <c r="C312" s="48">
        <v>1</v>
      </c>
      <c r="D312" s="47" t="s">
        <v>904</v>
      </c>
      <c r="E312" s="47" t="s">
        <v>904</v>
      </c>
      <c r="F312" s="47" t="s">
        <v>907</v>
      </c>
      <c r="G312" s="129">
        <v>216376</v>
      </c>
      <c r="H312" s="47" t="s">
        <v>929</v>
      </c>
      <c r="I312" s="130">
        <v>6.25E-2</v>
      </c>
      <c r="J312" s="47" t="s">
        <v>909</v>
      </c>
      <c r="K312" s="47" t="s">
        <v>9</v>
      </c>
      <c r="L312" s="47" t="s">
        <v>904</v>
      </c>
      <c r="M312" s="129">
        <v>270470</v>
      </c>
      <c r="N312" s="47" t="s">
        <v>928</v>
      </c>
      <c r="O312" s="47"/>
      <c r="P312" s="47"/>
      <c r="Q312" s="47" t="s">
        <v>903</v>
      </c>
      <c r="R312" s="43"/>
      <c r="S312" s="43"/>
      <c r="T312" s="43"/>
      <c r="U312" s="47" t="s">
        <v>899</v>
      </c>
      <c r="V312" s="43"/>
      <c r="W312" s="43"/>
      <c r="X312" s="43"/>
      <c r="Y312" s="43"/>
      <c r="Z312" s="47" t="s">
        <v>901</v>
      </c>
      <c r="AA312" s="43"/>
      <c r="AB312" s="43"/>
      <c r="AC312" s="43"/>
      <c r="AD312" s="43"/>
      <c r="AE312" s="47" t="s">
        <v>907</v>
      </c>
      <c r="AF312" s="47" t="s">
        <v>899</v>
      </c>
      <c r="AG312" s="47" t="s">
        <v>907</v>
      </c>
      <c r="AH312" s="43"/>
      <c r="AI312" s="43"/>
      <c r="AJ312" s="43"/>
      <c r="AK312" s="43"/>
      <c r="AL312" s="47" t="s">
        <v>899</v>
      </c>
      <c r="AM312" s="43"/>
      <c r="AN312" s="43"/>
      <c r="AO312" s="43"/>
      <c r="AP312" s="43"/>
    </row>
    <row r="313" spans="1:42" x14ac:dyDescent="0.3">
      <c r="A313" s="43" t="s">
        <v>814</v>
      </c>
      <c r="B313" s="47" t="s">
        <v>900</v>
      </c>
      <c r="C313" s="48">
        <v>1</v>
      </c>
      <c r="D313" s="47" t="s">
        <v>904</v>
      </c>
      <c r="E313" s="47" t="s">
        <v>904</v>
      </c>
      <c r="F313" s="47" t="s">
        <v>907</v>
      </c>
      <c r="G313" s="129">
        <v>232500</v>
      </c>
      <c r="H313" s="47" t="s">
        <v>927</v>
      </c>
      <c r="I313" s="47" t="s">
        <v>9</v>
      </c>
      <c r="J313" s="47" t="s">
        <v>909</v>
      </c>
      <c r="K313" s="47" t="s">
        <v>9</v>
      </c>
      <c r="L313" s="47" t="s">
        <v>904</v>
      </c>
      <c r="M313" s="129" t="s">
        <v>9</v>
      </c>
      <c r="N313" s="47" t="s">
        <v>9</v>
      </c>
      <c r="O313" s="47"/>
      <c r="P313" s="47"/>
      <c r="Q313" s="47" t="s">
        <v>903</v>
      </c>
      <c r="R313" s="43"/>
      <c r="S313" s="43"/>
      <c r="T313" s="43"/>
      <c r="U313" s="47" t="s">
        <v>899</v>
      </c>
      <c r="V313" s="43"/>
      <c r="W313" s="43"/>
      <c r="X313" s="43"/>
      <c r="Y313" s="43"/>
      <c r="Z313" s="47" t="s">
        <v>899</v>
      </c>
      <c r="AA313" s="43"/>
      <c r="AB313" s="43"/>
      <c r="AC313" s="43"/>
      <c r="AD313" s="43"/>
      <c r="AE313" s="47" t="s">
        <v>904</v>
      </c>
      <c r="AF313" s="47" t="s">
        <v>907</v>
      </c>
      <c r="AG313" s="47" t="s">
        <v>907</v>
      </c>
      <c r="AH313" s="43"/>
      <c r="AI313" s="43"/>
      <c r="AJ313" s="43"/>
      <c r="AK313" s="43"/>
      <c r="AL313" s="47" t="s">
        <v>907</v>
      </c>
      <c r="AM313" s="43"/>
      <c r="AN313" s="43"/>
      <c r="AO313" s="43"/>
      <c r="AP313" s="43"/>
    </row>
    <row r="314" spans="1:42" x14ac:dyDescent="0.3">
      <c r="A314" s="43" t="s">
        <v>814</v>
      </c>
      <c r="B314" s="47" t="s">
        <v>918</v>
      </c>
      <c r="C314" s="48">
        <v>1</v>
      </c>
      <c r="D314" s="47" t="s">
        <v>904</v>
      </c>
      <c r="E314" s="47" t="s">
        <v>904</v>
      </c>
      <c r="F314" s="47" t="s">
        <v>907</v>
      </c>
      <c r="G314" s="129">
        <v>701922</v>
      </c>
      <c r="H314" s="47" t="s">
        <v>9</v>
      </c>
      <c r="I314" s="130">
        <v>3.875E-2</v>
      </c>
      <c r="J314" s="47" t="s">
        <v>909</v>
      </c>
      <c r="K314" s="47" t="s">
        <v>9</v>
      </c>
      <c r="L314" s="47" t="s">
        <v>904</v>
      </c>
      <c r="M314" s="129">
        <v>880000</v>
      </c>
      <c r="N314" s="47" t="s">
        <v>9</v>
      </c>
      <c r="O314" s="47"/>
      <c r="P314" s="47"/>
      <c r="Q314" s="47" t="s">
        <v>903</v>
      </c>
      <c r="R314" s="43"/>
      <c r="S314" s="43"/>
      <c r="T314" s="43"/>
      <c r="U314" s="47" t="s">
        <v>902</v>
      </c>
      <c r="V314" s="43"/>
      <c r="W314" s="43"/>
      <c r="X314" s="43"/>
      <c r="Y314" s="43"/>
      <c r="Z314" s="47" t="s">
        <v>901</v>
      </c>
      <c r="AA314" s="43"/>
      <c r="AB314" s="43"/>
      <c r="AC314" s="43"/>
      <c r="AD314" s="43"/>
      <c r="AE314" s="47" t="s">
        <v>900</v>
      </c>
      <c r="AF314" s="47" t="s">
        <v>899</v>
      </c>
      <c r="AG314" s="47" t="s">
        <v>900</v>
      </c>
      <c r="AH314" s="43"/>
      <c r="AI314" s="43"/>
      <c r="AJ314" s="43"/>
      <c r="AK314" s="43"/>
      <c r="AL314" s="47" t="s">
        <v>899</v>
      </c>
      <c r="AM314" s="43"/>
      <c r="AN314" s="43"/>
      <c r="AO314" s="43"/>
      <c r="AP314" s="43"/>
    </row>
    <row r="315" spans="1:42" x14ac:dyDescent="0.3">
      <c r="A315" s="43" t="s">
        <v>230</v>
      </c>
      <c r="B315" s="47" t="s">
        <v>918</v>
      </c>
      <c r="C315" s="48">
        <v>1</v>
      </c>
      <c r="D315" s="47" t="s">
        <v>904</v>
      </c>
      <c r="E315" s="47" t="s">
        <v>904</v>
      </c>
      <c r="F315" s="47" t="s">
        <v>907</v>
      </c>
      <c r="G315" s="129">
        <v>1324285</v>
      </c>
      <c r="H315" s="47" t="s">
        <v>9</v>
      </c>
      <c r="I315" s="130">
        <v>3.4250000000000003E-2</v>
      </c>
      <c r="J315" s="47" t="s">
        <v>909</v>
      </c>
      <c r="K315" s="47" t="s">
        <v>9</v>
      </c>
      <c r="L315" s="47" t="s">
        <v>904</v>
      </c>
      <c r="M315" s="129">
        <v>1660000</v>
      </c>
      <c r="N315" s="47" t="s">
        <v>9</v>
      </c>
      <c r="O315" s="47"/>
      <c r="P315" s="47"/>
      <c r="Q315" s="47" t="s">
        <v>903</v>
      </c>
      <c r="R315" s="43"/>
      <c r="S315" s="43"/>
      <c r="T315" s="43"/>
      <c r="U315" s="47" t="s">
        <v>902</v>
      </c>
      <c r="V315" s="43"/>
      <c r="W315" s="43"/>
      <c r="X315" s="43"/>
      <c r="Y315" s="43"/>
      <c r="Z315" s="47" t="s">
        <v>901</v>
      </c>
      <c r="AA315" s="43"/>
      <c r="AB315" s="43"/>
      <c r="AC315" s="43"/>
      <c r="AD315" s="43"/>
      <c r="AE315" s="47" t="s">
        <v>900</v>
      </c>
      <c r="AF315" s="47" t="s">
        <v>899</v>
      </c>
      <c r="AG315" s="47" t="s">
        <v>900</v>
      </c>
      <c r="AH315" s="43"/>
      <c r="AI315" s="43"/>
      <c r="AJ315" s="43"/>
      <c r="AK315" s="43"/>
      <c r="AL315" s="47" t="s">
        <v>899</v>
      </c>
      <c r="AM315" s="43"/>
      <c r="AN315" s="43"/>
      <c r="AO315" s="43"/>
      <c r="AP315" s="43"/>
    </row>
    <row r="316" spans="1:42" x14ac:dyDescent="0.3">
      <c r="A316" s="43" t="s">
        <v>857</v>
      </c>
      <c r="B316" s="47" t="s">
        <v>907</v>
      </c>
      <c r="C316" s="48">
        <v>79</v>
      </c>
      <c r="D316" s="47" t="s">
        <v>904</v>
      </c>
      <c r="E316" s="47" t="s">
        <v>904</v>
      </c>
      <c r="F316" s="47" t="s">
        <v>907</v>
      </c>
      <c r="G316" s="129">
        <v>4374542</v>
      </c>
      <c r="H316" s="47" t="s">
        <v>926</v>
      </c>
      <c r="I316" s="130">
        <v>5.11E-2</v>
      </c>
      <c r="J316" s="47" t="s">
        <v>925</v>
      </c>
      <c r="K316" s="47" t="s">
        <v>9</v>
      </c>
      <c r="L316" s="47" t="s">
        <v>904</v>
      </c>
      <c r="M316" s="129">
        <v>6058000</v>
      </c>
      <c r="N316" s="47" t="s">
        <v>924</v>
      </c>
      <c r="O316" s="47"/>
      <c r="P316" s="47"/>
      <c r="Q316" s="47" t="s">
        <v>903</v>
      </c>
      <c r="R316" s="43"/>
      <c r="S316" s="43"/>
      <c r="T316" s="43"/>
      <c r="U316" s="47" t="s">
        <v>902</v>
      </c>
      <c r="V316" s="43"/>
      <c r="W316" s="43"/>
      <c r="X316" s="43"/>
      <c r="Y316" s="43"/>
      <c r="Z316" s="47" t="s">
        <v>901</v>
      </c>
      <c r="AA316" s="43"/>
      <c r="AB316" s="43"/>
      <c r="AC316" s="43"/>
      <c r="AD316" s="43"/>
      <c r="AE316" s="47" t="s">
        <v>900</v>
      </c>
      <c r="AF316" s="47" t="s">
        <v>899</v>
      </c>
      <c r="AG316" s="47" t="s">
        <v>900</v>
      </c>
      <c r="AH316" s="43"/>
      <c r="AI316" s="43"/>
      <c r="AJ316" s="43"/>
      <c r="AK316" s="43"/>
      <c r="AL316" s="47" t="s">
        <v>899</v>
      </c>
      <c r="AM316" s="43"/>
      <c r="AN316" s="43"/>
      <c r="AO316" s="43"/>
      <c r="AP316" s="43"/>
    </row>
    <row r="317" spans="1:42" x14ac:dyDescent="0.3">
      <c r="A317" s="43" t="s">
        <v>799</v>
      </c>
      <c r="B317" s="47" t="s">
        <v>904</v>
      </c>
      <c r="C317" s="48">
        <v>1</v>
      </c>
      <c r="D317" s="47" t="s">
        <v>904</v>
      </c>
      <c r="E317" s="47" t="s">
        <v>904</v>
      </c>
      <c r="F317" s="47" t="s">
        <v>907</v>
      </c>
      <c r="G317" s="129">
        <v>266000</v>
      </c>
      <c r="H317" s="47" t="s">
        <v>923</v>
      </c>
      <c r="I317" s="130">
        <v>3.2500000000000001E-2</v>
      </c>
      <c r="J317" s="47" t="s">
        <v>909</v>
      </c>
      <c r="K317" s="47" t="s">
        <v>9</v>
      </c>
      <c r="L317" s="47" t="s">
        <v>904</v>
      </c>
      <c r="M317" s="129">
        <v>280000</v>
      </c>
      <c r="N317" s="47" t="s">
        <v>922</v>
      </c>
      <c r="O317" s="47"/>
      <c r="P317" s="47"/>
      <c r="Q317" s="47" t="s">
        <v>903</v>
      </c>
      <c r="R317" s="43"/>
      <c r="S317" s="43"/>
      <c r="T317" s="43"/>
      <c r="U317" s="47" t="s">
        <v>912</v>
      </c>
      <c r="V317" s="43"/>
      <c r="W317" s="43"/>
      <c r="X317" s="43"/>
      <c r="Y317" s="43"/>
      <c r="Z317" s="47" t="s">
        <v>901</v>
      </c>
      <c r="AA317" s="43"/>
      <c r="AB317" s="43"/>
      <c r="AC317" s="43"/>
      <c r="AD317" s="43"/>
      <c r="AE317" s="47" t="s">
        <v>907</v>
      </c>
      <c r="AF317" s="47" t="s">
        <v>899</v>
      </c>
      <c r="AG317" s="47" t="s">
        <v>907</v>
      </c>
      <c r="AH317" s="43"/>
      <c r="AI317" s="43"/>
      <c r="AJ317" s="43"/>
      <c r="AK317" s="43"/>
      <c r="AL317" s="47" t="s">
        <v>899</v>
      </c>
      <c r="AM317" s="43"/>
      <c r="AN317" s="43"/>
      <c r="AO317" s="43"/>
      <c r="AP317" s="43"/>
    </row>
    <row r="318" spans="1:42" x14ac:dyDescent="0.3">
      <c r="A318" s="43" t="s">
        <v>220</v>
      </c>
      <c r="B318" s="47" t="s">
        <v>904</v>
      </c>
      <c r="C318" s="48">
        <v>1</v>
      </c>
      <c r="D318" s="47" t="s">
        <v>904</v>
      </c>
      <c r="E318" s="47" t="s">
        <v>904</v>
      </c>
      <c r="F318" s="47" t="s">
        <v>907</v>
      </c>
      <c r="G318" s="129">
        <v>115000</v>
      </c>
      <c r="H318" s="47" t="s">
        <v>921</v>
      </c>
      <c r="I318" s="130">
        <v>3.125E-2</v>
      </c>
      <c r="J318" s="47" t="s">
        <v>920</v>
      </c>
      <c r="K318" s="47" t="s">
        <v>9</v>
      </c>
      <c r="L318" s="47" t="s">
        <v>904</v>
      </c>
      <c r="M318" s="129">
        <v>160000</v>
      </c>
      <c r="N318" s="47" t="s">
        <v>919</v>
      </c>
      <c r="O318" s="47"/>
      <c r="P318" s="47"/>
      <c r="Q318" s="47" t="s">
        <v>903</v>
      </c>
      <c r="R318" s="43"/>
      <c r="S318" s="43"/>
      <c r="T318" s="43"/>
      <c r="U318" s="47" t="s">
        <v>918</v>
      </c>
      <c r="V318" s="43"/>
      <c r="W318" s="43"/>
      <c r="X318" s="43"/>
      <c r="Y318" s="43"/>
      <c r="Z318" s="47" t="s">
        <v>901</v>
      </c>
      <c r="AA318" s="43"/>
      <c r="AB318" s="43"/>
      <c r="AC318" s="43"/>
      <c r="AD318" s="43"/>
      <c r="AE318" s="47" t="s">
        <v>904</v>
      </c>
      <c r="AF318" s="47" t="s">
        <v>899</v>
      </c>
      <c r="AG318" s="47" t="s">
        <v>912</v>
      </c>
      <c r="AH318" s="43"/>
      <c r="AI318" s="43"/>
      <c r="AJ318" s="43"/>
      <c r="AK318" s="43"/>
      <c r="AL318" s="47" t="s">
        <v>899</v>
      </c>
      <c r="AM318" s="43"/>
      <c r="AN318" s="43"/>
      <c r="AO318" s="43"/>
      <c r="AP318" s="43"/>
    </row>
    <row r="319" spans="1:42" x14ac:dyDescent="0.3">
      <c r="A319" s="43" t="s">
        <v>219</v>
      </c>
      <c r="B319" s="47" t="s">
        <v>900</v>
      </c>
      <c r="C319" s="48">
        <v>1</v>
      </c>
      <c r="D319" s="47" t="s">
        <v>904</v>
      </c>
      <c r="E319" s="47" t="s">
        <v>904</v>
      </c>
      <c r="F319" s="47" t="s">
        <v>907</v>
      </c>
      <c r="G319" s="129">
        <v>127000</v>
      </c>
      <c r="H319" s="47" t="s">
        <v>917</v>
      </c>
      <c r="I319" s="47" t="s">
        <v>9</v>
      </c>
      <c r="J319" s="47" t="s">
        <v>909</v>
      </c>
      <c r="K319" s="47" t="s">
        <v>9</v>
      </c>
      <c r="L319" s="47" t="s">
        <v>904</v>
      </c>
      <c r="M319" s="129" t="s">
        <v>9</v>
      </c>
      <c r="N319" s="47" t="s">
        <v>9</v>
      </c>
      <c r="O319" s="47"/>
      <c r="P319" s="47"/>
      <c r="Q319" s="47" t="s">
        <v>903</v>
      </c>
      <c r="R319" s="43"/>
      <c r="S319" s="43"/>
      <c r="T319" s="43"/>
      <c r="U319" s="47" t="s">
        <v>899</v>
      </c>
      <c r="V319" s="43"/>
      <c r="W319" s="43"/>
      <c r="X319" s="43"/>
      <c r="Y319" s="43"/>
      <c r="Z319" s="47" t="s">
        <v>901</v>
      </c>
      <c r="AA319" s="43"/>
      <c r="AB319" s="43"/>
      <c r="AC319" s="43"/>
      <c r="AD319" s="43"/>
      <c r="AE319" s="47" t="s">
        <v>904</v>
      </c>
      <c r="AF319" s="47" t="s">
        <v>899</v>
      </c>
      <c r="AG319" s="47" t="s">
        <v>907</v>
      </c>
      <c r="AH319" s="43"/>
      <c r="AI319" s="43"/>
      <c r="AJ319" s="43"/>
      <c r="AK319" s="43"/>
      <c r="AL319" s="47" t="s">
        <v>899</v>
      </c>
      <c r="AM319" s="43"/>
      <c r="AN319" s="43"/>
      <c r="AO319" s="43"/>
      <c r="AP319" s="43"/>
    </row>
    <row r="320" spans="1:42" x14ac:dyDescent="0.3">
      <c r="A320" s="43" t="s">
        <v>799</v>
      </c>
      <c r="B320" s="47" t="s">
        <v>900</v>
      </c>
      <c r="C320" s="48">
        <v>1</v>
      </c>
      <c r="D320" s="47" t="s">
        <v>907</v>
      </c>
      <c r="E320" s="47" t="s">
        <v>904</v>
      </c>
      <c r="F320" s="47" t="s">
        <v>907</v>
      </c>
      <c r="G320" s="129">
        <v>248487</v>
      </c>
      <c r="H320" s="47" t="s">
        <v>916</v>
      </c>
      <c r="I320" s="47" t="s">
        <v>9</v>
      </c>
      <c r="J320" s="47" t="s">
        <v>909</v>
      </c>
      <c r="K320" s="47" t="s">
        <v>9</v>
      </c>
      <c r="L320" s="47" t="s">
        <v>904</v>
      </c>
      <c r="M320" s="129" t="s">
        <v>9</v>
      </c>
      <c r="N320" s="47" t="s">
        <v>9</v>
      </c>
      <c r="O320" s="47"/>
      <c r="P320" s="47"/>
      <c r="Q320" s="47" t="s">
        <v>903</v>
      </c>
      <c r="R320" s="43"/>
      <c r="S320" s="43"/>
      <c r="T320" s="43"/>
      <c r="U320" s="47" t="s">
        <v>912</v>
      </c>
      <c r="V320" s="43"/>
      <c r="W320" s="43"/>
      <c r="X320" s="43"/>
      <c r="Y320" s="43"/>
      <c r="Z320" s="47" t="s">
        <v>901</v>
      </c>
      <c r="AA320" s="43"/>
      <c r="AB320" s="43"/>
      <c r="AC320" s="43"/>
      <c r="AD320" s="43"/>
      <c r="AE320" s="47" t="s">
        <v>907</v>
      </c>
      <c r="AF320" s="47" t="s">
        <v>899</v>
      </c>
      <c r="AG320" s="47" t="s">
        <v>907</v>
      </c>
      <c r="AH320" s="43"/>
      <c r="AI320" s="43"/>
      <c r="AJ320" s="43"/>
      <c r="AK320" s="43"/>
      <c r="AL320" s="47" t="s">
        <v>899</v>
      </c>
      <c r="AM320" s="43"/>
      <c r="AN320" s="43"/>
      <c r="AO320" s="43"/>
      <c r="AP320" s="43"/>
    </row>
    <row r="321" spans="1:42" x14ac:dyDescent="0.3">
      <c r="A321" s="43" t="s">
        <v>799</v>
      </c>
      <c r="B321" s="47" t="s">
        <v>900</v>
      </c>
      <c r="C321" s="48">
        <v>1</v>
      </c>
      <c r="D321" s="47" t="s">
        <v>907</v>
      </c>
      <c r="E321" s="47" t="s">
        <v>904</v>
      </c>
      <c r="F321" s="47" t="s">
        <v>907</v>
      </c>
      <c r="G321" s="129">
        <v>255725</v>
      </c>
      <c r="H321" s="47" t="s">
        <v>915</v>
      </c>
      <c r="I321" s="47" t="s">
        <v>9</v>
      </c>
      <c r="J321" s="47" t="s">
        <v>909</v>
      </c>
      <c r="K321" s="47" t="s">
        <v>9</v>
      </c>
      <c r="L321" s="47" t="s">
        <v>904</v>
      </c>
      <c r="M321" s="129" t="s">
        <v>9</v>
      </c>
      <c r="N321" s="47" t="s">
        <v>9</v>
      </c>
      <c r="O321" s="47"/>
      <c r="P321" s="47"/>
      <c r="Q321" s="47" t="s">
        <v>903</v>
      </c>
      <c r="R321" s="43"/>
      <c r="S321" s="43"/>
      <c r="T321" s="43"/>
      <c r="U321" s="47" t="s">
        <v>912</v>
      </c>
      <c r="V321" s="43"/>
      <c r="W321" s="43"/>
      <c r="X321" s="43"/>
      <c r="Y321" s="43"/>
      <c r="Z321" s="47" t="s">
        <v>901</v>
      </c>
      <c r="AA321" s="43"/>
      <c r="AB321" s="43"/>
      <c r="AC321" s="43"/>
      <c r="AD321" s="43"/>
      <c r="AE321" s="47" t="s">
        <v>907</v>
      </c>
      <c r="AF321" s="47" t="s">
        <v>899</v>
      </c>
      <c r="AG321" s="47" t="s">
        <v>907</v>
      </c>
      <c r="AH321" s="43"/>
      <c r="AI321" s="43"/>
      <c r="AJ321" s="43"/>
      <c r="AK321" s="43"/>
      <c r="AL321" s="47" t="s">
        <v>899</v>
      </c>
      <c r="AM321" s="43"/>
      <c r="AN321" s="43"/>
      <c r="AO321" s="43"/>
      <c r="AP321" s="43"/>
    </row>
    <row r="322" spans="1:42" x14ac:dyDescent="0.3">
      <c r="A322" s="43" t="s">
        <v>799</v>
      </c>
      <c r="B322" s="47" t="s">
        <v>904</v>
      </c>
      <c r="C322" s="48">
        <v>1</v>
      </c>
      <c r="D322" s="47" t="s">
        <v>907</v>
      </c>
      <c r="E322" s="47" t="s">
        <v>904</v>
      </c>
      <c r="F322" s="47" t="s">
        <v>907</v>
      </c>
      <c r="G322" s="129">
        <v>270019</v>
      </c>
      <c r="H322" s="47" t="s">
        <v>914</v>
      </c>
      <c r="I322" s="130">
        <v>4.1250000000000002E-2</v>
      </c>
      <c r="J322" s="47" t="s">
        <v>909</v>
      </c>
      <c r="K322" s="47" t="s">
        <v>9</v>
      </c>
      <c r="L322" s="47" t="s">
        <v>904</v>
      </c>
      <c r="M322" s="129">
        <v>275000</v>
      </c>
      <c r="N322" s="47" t="s">
        <v>913</v>
      </c>
      <c r="O322" s="47"/>
      <c r="P322" s="47"/>
      <c r="Q322" s="47" t="s">
        <v>903</v>
      </c>
      <c r="R322" s="43"/>
      <c r="S322" s="43"/>
      <c r="T322" s="43"/>
      <c r="U322" s="47" t="s">
        <v>912</v>
      </c>
      <c r="V322" s="43"/>
      <c r="W322" s="43"/>
      <c r="X322" s="43"/>
      <c r="Y322" s="43"/>
      <c r="Z322" s="47" t="s">
        <v>901</v>
      </c>
      <c r="AA322" s="43"/>
      <c r="AB322" s="43"/>
      <c r="AC322" s="43"/>
      <c r="AD322" s="43"/>
      <c r="AE322" s="47" t="s">
        <v>907</v>
      </c>
      <c r="AF322" s="47" t="s">
        <v>899</v>
      </c>
      <c r="AG322" s="47" t="s">
        <v>907</v>
      </c>
      <c r="AH322" s="43"/>
      <c r="AI322" s="43"/>
      <c r="AJ322" s="43"/>
      <c r="AK322" s="43"/>
      <c r="AL322" s="47" t="s">
        <v>899</v>
      </c>
      <c r="AM322" s="43"/>
      <c r="AN322" s="43"/>
      <c r="AO322" s="43"/>
      <c r="AP322" s="43"/>
    </row>
    <row r="323" spans="1:42" x14ac:dyDescent="0.3">
      <c r="A323" s="43" t="s">
        <v>220</v>
      </c>
      <c r="B323" s="47" t="s">
        <v>900</v>
      </c>
      <c r="C323" s="48">
        <v>2</v>
      </c>
      <c r="D323" s="47" t="s">
        <v>904</v>
      </c>
      <c r="E323" s="47" t="s">
        <v>904</v>
      </c>
      <c r="F323" s="47" t="s">
        <v>907</v>
      </c>
      <c r="G323" s="129">
        <v>300000</v>
      </c>
      <c r="H323" s="47" t="s">
        <v>911</v>
      </c>
      <c r="I323" s="47" t="s">
        <v>9</v>
      </c>
      <c r="J323" s="47" t="s">
        <v>909</v>
      </c>
      <c r="K323" s="47" t="s">
        <v>9</v>
      </c>
      <c r="L323" s="47" t="s">
        <v>904</v>
      </c>
      <c r="M323" s="129" t="s">
        <v>9</v>
      </c>
      <c r="N323" s="47" t="s">
        <v>9</v>
      </c>
      <c r="O323" s="47"/>
      <c r="P323" s="47"/>
      <c r="Q323" s="47" t="s">
        <v>903</v>
      </c>
      <c r="R323" s="43"/>
      <c r="S323" s="43"/>
      <c r="T323" s="43"/>
      <c r="U323" s="47" t="s">
        <v>899</v>
      </c>
      <c r="V323" s="43"/>
      <c r="W323" s="43"/>
      <c r="X323" s="43"/>
      <c r="Y323" s="43"/>
      <c r="Z323" s="47" t="s">
        <v>901</v>
      </c>
      <c r="AA323" s="43"/>
      <c r="AB323" s="43"/>
      <c r="AC323" s="43"/>
      <c r="AD323" s="43"/>
      <c r="AE323" s="47" t="s">
        <v>904</v>
      </c>
      <c r="AF323" s="47" t="s">
        <v>899</v>
      </c>
      <c r="AG323" s="47" t="s">
        <v>907</v>
      </c>
      <c r="AH323" s="43"/>
      <c r="AI323" s="43"/>
      <c r="AJ323" s="43"/>
      <c r="AK323" s="43"/>
      <c r="AL323" s="47" t="s">
        <v>899</v>
      </c>
      <c r="AM323" s="43"/>
      <c r="AN323" s="43"/>
      <c r="AO323" s="43"/>
      <c r="AP323" s="43"/>
    </row>
    <row r="324" spans="1:42" x14ac:dyDescent="0.3">
      <c r="A324" s="43" t="s">
        <v>218</v>
      </c>
      <c r="B324" s="47" t="s">
        <v>904</v>
      </c>
      <c r="C324" s="48">
        <v>1</v>
      </c>
      <c r="D324" s="47" t="s">
        <v>904</v>
      </c>
      <c r="E324" s="47" t="s">
        <v>904</v>
      </c>
      <c r="F324" s="47" t="s">
        <v>907</v>
      </c>
      <c r="G324" s="129">
        <v>210000</v>
      </c>
      <c r="H324" s="47" t="s">
        <v>910</v>
      </c>
      <c r="I324" s="130">
        <v>6.8750000000000006E-2</v>
      </c>
      <c r="J324" s="47" t="s">
        <v>909</v>
      </c>
      <c r="K324" s="47" t="s">
        <v>9</v>
      </c>
      <c r="L324" s="47" t="s">
        <v>904</v>
      </c>
      <c r="M324" s="129">
        <v>280000</v>
      </c>
      <c r="N324" s="47" t="s">
        <v>908</v>
      </c>
      <c r="O324" s="47"/>
      <c r="P324" s="47"/>
      <c r="Q324" s="47" t="s">
        <v>903</v>
      </c>
      <c r="R324" s="43"/>
      <c r="S324" s="43"/>
      <c r="T324" s="43"/>
      <c r="U324" s="47" t="s">
        <v>899</v>
      </c>
      <c r="V324" s="43"/>
      <c r="W324" s="43"/>
      <c r="X324" s="43"/>
      <c r="Y324" s="43"/>
      <c r="Z324" s="47" t="s">
        <v>901</v>
      </c>
      <c r="AA324" s="43"/>
      <c r="AB324" s="43"/>
      <c r="AC324" s="43"/>
      <c r="AD324" s="43"/>
      <c r="AE324" s="47" t="s">
        <v>907</v>
      </c>
      <c r="AF324" s="47" t="s">
        <v>899</v>
      </c>
      <c r="AG324" s="47" t="s">
        <v>907</v>
      </c>
      <c r="AH324" s="43"/>
      <c r="AI324" s="43"/>
      <c r="AJ324" s="43"/>
      <c r="AK324" s="43"/>
      <c r="AL324" s="47" t="s">
        <v>899</v>
      </c>
      <c r="AM324" s="43"/>
      <c r="AN324" s="43"/>
      <c r="AO324" s="43"/>
      <c r="AP324" s="43"/>
    </row>
    <row r="325" spans="1:42" ht="14.4" x14ac:dyDescent="0.3">
      <c r="A325" s="43" t="s">
        <v>800</v>
      </c>
      <c r="B325" s="47" t="s">
        <v>900</v>
      </c>
      <c r="C325" s="48">
        <v>29</v>
      </c>
      <c r="D325" s="47" t="s">
        <v>904</v>
      </c>
      <c r="E325" s="47" t="s">
        <v>904</v>
      </c>
      <c r="F325" s="47" t="s">
        <v>907</v>
      </c>
      <c r="G325" s="129">
        <v>1532340</v>
      </c>
      <c r="H325" s="47" t="s">
        <v>906</v>
      </c>
      <c r="I325" s="47" t="s">
        <v>9</v>
      </c>
      <c r="J325" s="47" t="s">
        <v>905</v>
      </c>
      <c r="K325" s="47" t="s">
        <v>9</v>
      </c>
      <c r="L325" s="47" t="s">
        <v>904</v>
      </c>
      <c r="M325" s="129" t="s">
        <v>9</v>
      </c>
      <c r="N325" s="47" t="s">
        <v>9</v>
      </c>
      <c r="O325" s="47"/>
      <c r="P325" s="47"/>
      <c r="Q325" s="47" t="s">
        <v>903</v>
      </c>
      <c r="R325" s="43"/>
      <c r="S325" s="43"/>
      <c r="T325" s="43"/>
      <c r="U325" s="47" t="s">
        <v>902</v>
      </c>
      <c r="V325" s="43"/>
      <c r="W325" s="43"/>
      <c r="X325" s="43"/>
      <c r="Y325" s="43"/>
      <c r="Z325" s="47" t="s">
        <v>901</v>
      </c>
      <c r="AA325" s="43"/>
      <c r="AB325" s="43"/>
      <c r="AC325" s="43"/>
      <c r="AD325" s="43"/>
      <c r="AE325" s="47" t="s">
        <v>900</v>
      </c>
      <c r="AF325" s="47" t="s">
        <v>899</v>
      </c>
      <c r="AG325" s="47" t="s">
        <v>900</v>
      </c>
      <c r="AH325" s="43"/>
      <c r="AI325" s="43"/>
      <c r="AJ325" s="43"/>
      <c r="AK325" s="43"/>
      <c r="AL325" s="47" t="s">
        <v>899</v>
      </c>
      <c r="AM325" s="43"/>
      <c r="AN325" s="43"/>
      <c r="AO325" s="43"/>
      <c r="AP325" s="61"/>
    </row>
  </sheetData>
  <mergeCells count="1">
    <mergeCell ref="A1:F1"/>
  </mergeCells>
  <pageMargins left="0.75" right="0.75" top="1" bottom="1" header="0.5" footer="0.5"/>
  <pageSetup orientation="portrait" r:id="rId1"/>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DD08A-1944-4582-B0A8-58261CF90569}">
  <dimension ref="A1:E8"/>
  <sheetViews>
    <sheetView zoomScaleNormal="100" workbookViewId="0">
      <selection activeCell="A4" sqref="A4:E4"/>
    </sheetView>
  </sheetViews>
  <sheetFormatPr defaultRowHeight="14.4" x14ac:dyDescent="0.3"/>
  <cols>
    <col min="1" max="1" width="9" style="84" bestFit="1" customWidth="1"/>
    <col min="2" max="2" width="22.09765625" style="84" bestFit="1" customWidth="1"/>
    <col min="3" max="3" width="48.296875" style="84" customWidth="1"/>
    <col min="4" max="4" width="17.19921875" style="84" bestFit="1" customWidth="1"/>
    <col min="5" max="5" width="29.59765625" style="84" bestFit="1" customWidth="1"/>
    <col min="6" max="16384" width="8.796875" style="84"/>
  </cols>
  <sheetData>
    <row r="1" spans="1:5" x14ac:dyDescent="0.3">
      <c r="A1" s="185" t="s">
        <v>1318</v>
      </c>
      <c r="B1" s="186"/>
      <c r="C1" s="186"/>
      <c r="D1" s="186"/>
      <c r="E1" s="187"/>
    </row>
    <row r="2" spans="1:5" x14ac:dyDescent="0.3">
      <c r="A2" s="179" t="s">
        <v>1319</v>
      </c>
      <c r="B2" s="180"/>
      <c r="C2" s="180"/>
      <c r="D2" s="180"/>
      <c r="E2" s="188"/>
    </row>
    <row r="3" spans="1:5" x14ac:dyDescent="0.3">
      <c r="A3" s="179" t="s">
        <v>1313</v>
      </c>
      <c r="B3" s="180"/>
      <c r="C3" s="180"/>
      <c r="D3" s="180"/>
      <c r="E3" s="188"/>
    </row>
    <row r="4" spans="1:5" ht="17.399999999999999" customHeight="1" x14ac:dyDescent="0.3">
      <c r="A4" s="189" t="s">
        <v>1320</v>
      </c>
      <c r="B4" s="189"/>
      <c r="C4" s="189"/>
      <c r="D4" s="189"/>
      <c r="E4" s="189"/>
    </row>
    <row r="5" spans="1:5" x14ac:dyDescent="0.3">
      <c r="A5" s="85" t="s">
        <v>1</v>
      </c>
      <c r="B5" s="85" t="s">
        <v>2</v>
      </c>
      <c r="C5" s="85" t="s">
        <v>3</v>
      </c>
      <c r="D5" s="85" t="s">
        <v>1321</v>
      </c>
      <c r="E5" s="86" t="s">
        <v>4</v>
      </c>
    </row>
    <row r="6" spans="1:5" ht="81.599999999999994" customHeight="1" x14ac:dyDescent="0.3">
      <c r="A6" s="88">
        <v>1</v>
      </c>
      <c r="B6" s="89" t="s">
        <v>5</v>
      </c>
      <c r="C6" s="94" t="s">
        <v>29</v>
      </c>
      <c r="D6" s="91" t="s">
        <v>1308</v>
      </c>
      <c r="E6" s="88" t="s">
        <v>1315</v>
      </c>
    </row>
    <row r="7" spans="1:5" ht="28.8" x14ac:dyDescent="0.3">
      <c r="A7" s="88">
        <v>2</v>
      </c>
      <c r="B7" s="92" t="s">
        <v>28</v>
      </c>
      <c r="C7" s="95" t="s">
        <v>1322</v>
      </c>
      <c r="D7" s="137" t="e">
        <f>SUM(#REF!)</f>
        <v>#REF!</v>
      </c>
      <c r="E7" s="88" t="s">
        <v>1315</v>
      </c>
    </row>
    <row r="8" spans="1:5" ht="28.8" x14ac:dyDescent="0.3">
      <c r="A8" s="88">
        <v>3</v>
      </c>
      <c r="B8" s="92" t="s">
        <v>24</v>
      </c>
      <c r="C8" s="95" t="s">
        <v>1311</v>
      </c>
      <c r="D8" s="117" t="e">
        <f>SUM(#REF!)</f>
        <v>#REF!</v>
      </c>
      <c r="E8" s="88" t="s">
        <v>1315</v>
      </c>
    </row>
  </sheetData>
  <mergeCells count="4">
    <mergeCell ref="A1:E1"/>
    <mergeCell ref="A2:E2"/>
    <mergeCell ref="A3:E3"/>
    <mergeCell ref="A4:E4"/>
  </mergeCells>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37095-7BBC-4132-9508-991689D3E049}">
  <dimension ref="A1:C792"/>
  <sheetViews>
    <sheetView topLeftCell="A607" workbookViewId="0">
      <selection activeCell="D12" sqref="D12"/>
    </sheetView>
  </sheetViews>
  <sheetFormatPr defaultRowHeight="14.4" x14ac:dyDescent="0.3"/>
  <cols>
    <col min="1" max="1" width="27.69921875" style="33" bestFit="1" customWidth="1"/>
    <col min="2" max="2" width="17.09765625" style="33" bestFit="1" customWidth="1"/>
    <col min="3" max="3" width="20" style="115" bestFit="1" customWidth="1"/>
    <col min="4" max="16384" width="8.796875" style="30"/>
  </cols>
  <sheetData>
    <row r="1" spans="1:3" x14ac:dyDescent="0.3">
      <c r="A1" s="190" t="s">
        <v>251</v>
      </c>
      <c r="B1" s="190"/>
      <c r="C1" s="190"/>
    </row>
    <row r="2" spans="1:3" x14ac:dyDescent="0.3">
      <c r="A2" s="31">
        <v>1</v>
      </c>
      <c r="B2" s="42">
        <v>2</v>
      </c>
      <c r="C2" s="116">
        <v>3</v>
      </c>
    </row>
    <row r="3" spans="1:3" x14ac:dyDescent="0.3">
      <c r="A3" s="31" t="s">
        <v>103</v>
      </c>
      <c r="B3" s="32" t="s">
        <v>28</v>
      </c>
      <c r="C3" s="114" t="s">
        <v>24</v>
      </c>
    </row>
    <row r="4" spans="1:3" x14ac:dyDescent="0.3">
      <c r="A4" s="33" t="s">
        <v>252</v>
      </c>
      <c r="B4" s="33">
        <v>149</v>
      </c>
      <c r="C4" s="115">
        <v>771908.24</v>
      </c>
    </row>
    <row r="5" spans="1:3" x14ac:dyDescent="0.3">
      <c r="A5" s="33" t="s">
        <v>253</v>
      </c>
      <c r="B5" s="33">
        <v>201</v>
      </c>
      <c r="C5" s="115">
        <v>489306.53</v>
      </c>
    </row>
    <row r="6" spans="1:3" x14ac:dyDescent="0.3">
      <c r="A6" s="33" t="s">
        <v>105</v>
      </c>
      <c r="B6" s="33">
        <v>75</v>
      </c>
      <c r="C6" s="115">
        <v>384101.48</v>
      </c>
    </row>
    <row r="7" spans="1:3" x14ac:dyDescent="0.3">
      <c r="A7" s="33" t="s">
        <v>254</v>
      </c>
      <c r="B7" s="33">
        <v>184</v>
      </c>
      <c r="C7" s="115">
        <v>1131485.77</v>
      </c>
    </row>
    <row r="8" spans="1:3" x14ac:dyDescent="0.3">
      <c r="A8" s="33" t="s">
        <v>255</v>
      </c>
      <c r="B8" s="33">
        <v>163</v>
      </c>
      <c r="C8" s="115">
        <v>495518.32</v>
      </c>
    </row>
    <row r="9" spans="1:3" x14ac:dyDescent="0.3">
      <c r="A9" s="33" t="s">
        <v>106</v>
      </c>
      <c r="B9" s="33">
        <v>176</v>
      </c>
      <c r="C9" s="115">
        <v>840551.14999999898</v>
      </c>
    </row>
    <row r="10" spans="1:3" x14ac:dyDescent="0.3">
      <c r="A10" s="33" t="s">
        <v>256</v>
      </c>
      <c r="B10" s="33">
        <v>138</v>
      </c>
      <c r="C10" s="115">
        <v>408671.81</v>
      </c>
    </row>
    <row r="11" spans="1:3" x14ac:dyDescent="0.3">
      <c r="A11" s="33" t="s">
        <v>257</v>
      </c>
      <c r="B11" s="33">
        <v>79</v>
      </c>
      <c r="C11" s="115">
        <v>467115.9</v>
      </c>
    </row>
    <row r="12" spans="1:3" x14ac:dyDescent="0.3">
      <c r="A12" s="33" t="s">
        <v>258</v>
      </c>
      <c r="B12" s="33">
        <v>258</v>
      </c>
      <c r="C12" s="115">
        <v>1646619.65</v>
      </c>
    </row>
    <row r="13" spans="1:3" x14ac:dyDescent="0.3">
      <c r="A13" s="33" t="s">
        <v>107</v>
      </c>
      <c r="B13" s="33">
        <v>91</v>
      </c>
      <c r="C13" s="115">
        <v>329175.78000000003</v>
      </c>
    </row>
    <row r="14" spans="1:3" x14ac:dyDescent="0.3">
      <c r="A14" s="33" t="s">
        <v>259</v>
      </c>
      <c r="B14" s="33">
        <v>154</v>
      </c>
      <c r="C14" s="115">
        <v>521257</v>
      </c>
    </row>
    <row r="15" spans="1:3" x14ac:dyDescent="0.3">
      <c r="A15" s="33" t="s">
        <v>260</v>
      </c>
      <c r="B15" s="33">
        <v>97</v>
      </c>
      <c r="C15" s="115">
        <v>473868.99</v>
      </c>
    </row>
    <row r="16" spans="1:3" x14ac:dyDescent="0.3">
      <c r="A16" s="33" t="s">
        <v>261</v>
      </c>
      <c r="B16" s="33">
        <v>121</v>
      </c>
      <c r="C16" s="115">
        <v>685500.76</v>
      </c>
    </row>
    <row r="17" spans="1:3" x14ac:dyDescent="0.3">
      <c r="A17" s="33" t="s">
        <v>262</v>
      </c>
      <c r="B17" s="33">
        <v>109</v>
      </c>
      <c r="C17" s="115">
        <v>1351356.91</v>
      </c>
    </row>
    <row r="18" spans="1:3" x14ac:dyDescent="0.3">
      <c r="A18" s="33" t="s">
        <v>263</v>
      </c>
      <c r="B18" s="33">
        <v>122</v>
      </c>
      <c r="C18" s="115">
        <v>530126.28</v>
      </c>
    </row>
    <row r="19" spans="1:3" x14ac:dyDescent="0.3">
      <c r="A19" s="33" t="s">
        <v>108</v>
      </c>
      <c r="B19" s="33">
        <v>130</v>
      </c>
      <c r="C19" s="115">
        <v>1347339.24</v>
      </c>
    </row>
    <row r="20" spans="1:3" x14ac:dyDescent="0.3">
      <c r="A20" s="33" t="s">
        <v>264</v>
      </c>
      <c r="B20" s="33">
        <v>180</v>
      </c>
      <c r="C20" s="115">
        <v>639713.00000000105</v>
      </c>
    </row>
    <row r="21" spans="1:3" x14ac:dyDescent="0.3">
      <c r="A21" s="33" t="s">
        <v>265</v>
      </c>
      <c r="B21" s="33">
        <v>126</v>
      </c>
      <c r="C21" s="115">
        <v>635380.49</v>
      </c>
    </row>
    <row r="22" spans="1:3" x14ac:dyDescent="0.3">
      <c r="A22" s="33" t="s">
        <v>266</v>
      </c>
      <c r="B22" s="33">
        <v>106</v>
      </c>
      <c r="C22" s="115">
        <v>369418.1</v>
      </c>
    </row>
    <row r="23" spans="1:3" x14ac:dyDescent="0.3">
      <c r="A23" s="33" t="s">
        <v>109</v>
      </c>
      <c r="B23" s="33">
        <v>46</v>
      </c>
      <c r="C23" s="115">
        <v>431335.01</v>
      </c>
    </row>
    <row r="24" spans="1:3" x14ac:dyDescent="0.3">
      <c r="A24" s="33" t="s">
        <v>110</v>
      </c>
      <c r="B24" s="33">
        <v>160</v>
      </c>
      <c r="C24" s="115">
        <v>794834.86</v>
      </c>
    </row>
    <row r="25" spans="1:3" x14ac:dyDescent="0.3">
      <c r="A25" s="33" t="s">
        <v>111</v>
      </c>
      <c r="B25" s="33">
        <v>133</v>
      </c>
      <c r="C25" s="115">
        <v>772217.36</v>
      </c>
    </row>
    <row r="26" spans="1:3" x14ac:dyDescent="0.3">
      <c r="A26" s="33" t="s">
        <v>267</v>
      </c>
      <c r="B26" s="33">
        <v>180</v>
      </c>
      <c r="C26" s="115">
        <v>609897.72</v>
      </c>
    </row>
    <row r="27" spans="1:3" x14ac:dyDescent="0.3">
      <c r="A27" s="33" t="s">
        <v>112</v>
      </c>
      <c r="B27" s="33">
        <v>130</v>
      </c>
      <c r="C27" s="115">
        <v>447994.08</v>
      </c>
    </row>
    <row r="28" spans="1:3" x14ac:dyDescent="0.3">
      <c r="A28" s="33" t="s">
        <v>268</v>
      </c>
      <c r="B28" s="33">
        <v>93</v>
      </c>
      <c r="C28" s="115">
        <v>601342.87</v>
      </c>
    </row>
    <row r="29" spans="1:3" x14ac:dyDescent="0.3">
      <c r="A29" s="33" t="s">
        <v>269</v>
      </c>
      <c r="B29" s="33">
        <v>123</v>
      </c>
      <c r="C29" s="115">
        <v>468724.23</v>
      </c>
    </row>
    <row r="30" spans="1:3" x14ac:dyDescent="0.3">
      <c r="A30" s="33" t="s">
        <v>113</v>
      </c>
      <c r="B30" s="33">
        <v>256</v>
      </c>
      <c r="C30" s="115">
        <v>2562038.44</v>
      </c>
    </row>
    <row r="31" spans="1:3" x14ac:dyDescent="0.3">
      <c r="A31" s="33" t="s">
        <v>270</v>
      </c>
      <c r="B31" s="33">
        <v>103</v>
      </c>
      <c r="C31" s="115">
        <v>486475.22</v>
      </c>
    </row>
    <row r="32" spans="1:3" x14ac:dyDescent="0.3">
      <c r="A32" s="33" t="s">
        <v>271</v>
      </c>
      <c r="B32" s="33">
        <v>88</v>
      </c>
      <c r="C32" s="115">
        <v>327542.34999999998</v>
      </c>
    </row>
    <row r="33" spans="1:3" x14ac:dyDescent="0.3">
      <c r="A33" s="33" t="s">
        <v>272</v>
      </c>
      <c r="B33" s="33">
        <v>266</v>
      </c>
      <c r="C33" s="115">
        <v>1904926.14</v>
      </c>
    </row>
    <row r="34" spans="1:3" x14ac:dyDescent="0.3">
      <c r="A34" s="33" t="s">
        <v>273</v>
      </c>
      <c r="B34" s="33">
        <v>115</v>
      </c>
      <c r="C34" s="115">
        <v>741480.58</v>
      </c>
    </row>
    <row r="35" spans="1:3" x14ac:dyDescent="0.3">
      <c r="A35" s="33" t="s">
        <v>274</v>
      </c>
      <c r="B35" s="33">
        <v>103</v>
      </c>
      <c r="C35" s="115">
        <v>559895.30000000005</v>
      </c>
    </row>
    <row r="36" spans="1:3" x14ac:dyDescent="0.3">
      <c r="A36" s="33" t="s">
        <v>275</v>
      </c>
      <c r="B36" s="33">
        <v>261</v>
      </c>
      <c r="C36" s="115">
        <v>1623329.45</v>
      </c>
    </row>
    <row r="37" spans="1:3" x14ac:dyDescent="0.3">
      <c r="A37" s="33" t="s">
        <v>276</v>
      </c>
      <c r="B37" s="33">
        <v>121</v>
      </c>
      <c r="C37" s="115">
        <v>837257.81</v>
      </c>
    </row>
    <row r="38" spans="1:3" x14ac:dyDescent="0.3">
      <c r="A38" s="33" t="s">
        <v>277</v>
      </c>
      <c r="B38" s="33">
        <v>109</v>
      </c>
      <c r="C38" s="115">
        <v>486845.34</v>
      </c>
    </row>
    <row r="39" spans="1:3" x14ac:dyDescent="0.3">
      <c r="A39" s="33" t="s">
        <v>278</v>
      </c>
      <c r="B39" s="33">
        <v>158</v>
      </c>
      <c r="C39" s="115">
        <v>1873176.04</v>
      </c>
    </row>
    <row r="40" spans="1:3" x14ac:dyDescent="0.3">
      <c r="A40" s="33" t="s">
        <v>279</v>
      </c>
      <c r="B40" s="33">
        <v>59</v>
      </c>
      <c r="C40" s="115">
        <v>232354.23</v>
      </c>
    </row>
    <row r="41" spans="1:3" x14ac:dyDescent="0.3">
      <c r="A41" s="33" t="s">
        <v>280</v>
      </c>
      <c r="B41" s="33">
        <v>82</v>
      </c>
      <c r="C41" s="115">
        <v>657212.31000000006</v>
      </c>
    </row>
    <row r="42" spans="1:3" x14ac:dyDescent="0.3">
      <c r="A42" s="33" t="s">
        <v>281</v>
      </c>
      <c r="B42" s="33">
        <v>141</v>
      </c>
      <c r="C42" s="115">
        <v>841889.74</v>
      </c>
    </row>
    <row r="43" spans="1:3" x14ac:dyDescent="0.3">
      <c r="A43" s="33" t="s">
        <v>282</v>
      </c>
      <c r="B43" s="33">
        <v>120</v>
      </c>
      <c r="C43" s="115">
        <v>913653.09</v>
      </c>
    </row>
    <row r="44" spans="1:3" x14ac:dyDescent="0.3">
      <c r="A44" s="33" t="s">
        <v>283</v>
      </c>
      <c r="B44" s="33">
        <v>140</v>
      </c>
      <c r="C44" s="115">
        <v>1305926.27</v>
      </c>
    </row>
    <row r="45" spans="1:3" x14ac:dyDescent="0.3">
      <c r="A45" s="33" t="s">
        <v>284</v>
      </c>
      <c r="B45" s="33">
        <v>115</v>
      </c>
      <c r="C45" s="115">
        <v>753271.37</v>
      </c>
    </row>
    <row r="46" spans="1:3" x14ac:dyDescent="0.3">
      <c r="A46" s="33" t="s">
        <v>285</v>
      </c>
      <c r="B46" s="33">
        <v>177</v>
      </c>
      <c r="C46" s="115">
        <v>1243390.52</v>
      </c>
    </row>
    <row r="47" spans="1:3" x14ac:dyDescent="0.3">
      <c r="A47" s="33" t="s">
        <v>286</v>
      </c>
      <c r="B47" s="33">
        <v>242</v>
      </c>
      <c r="C47" s="115">
        <v>2055638.65</v>
      </c>
    </row>
    <row r="48" spans="1:3" x14ac:dyDescent="0.3">
      <c r="A48" s="33" t="s">
        <v>287</v>
      </c>
      <c r="B48" s="33">
        <v>188</v>
      </c>
      <c r="C48" s="115">
        <v>1379628.03</v>
      </c>
    </row>
    <row r="49" spans="1:3" x14ac:dyDescent="0.3">
      <c r="A49" s="33" t="s">
        <v>114</v>
      </c>
      <c r="B49" s="33">
        <v>284</v>
      </c>
      <c r="C49" s="115">
        <v>1950027.27</v>
      </c>
    </row>
    <row r="50" spans="1:3" x14ac:dyDescent="0.3">
      <c r="A50" s="33" t="s">
        <v>288</v>
      </c>
      <c r="B50" s="33">
        <v>346</v>
      </c>
      <c r="C50" s="115">
        <v>2322597.33</v>
      </c>
    </row>
    <row r="51" spans="1:3" x14ac:dyDescent="0.3">
      <c r="A51" s="33" t="s">
        <v>289</v>
      </c>
      <c r="B51" s="33">
        <v>195</v>
      </c>
      <c r="C51" s="115">
        <v>866449.5</v>
      </c>
    </row>
    <row r="52" spans="1:3" x14ac:dyDescent="0.3">
      <c r="A52" s="33" t="s">
        <v>290</v>
      </c>
      <c r="B52" s="33">
        <v>195</v>
      </c>
      <c r="C52" s="115">
        <v>789538.6</v>
      </c>
    </row>
    <row r="53" spans="1:3" x14ac:dyDescent="0.3">
      <c r="A53" s="33" t="s">
        <v>291</v>
      </c>
      <c r="B53" s="33">
        <v>377</v>
      </c>
      <c r="C53" s="115">
        <v>1754622.33</v>
      </c>
    </row>
    <row r="54" spans="1:3" x14ac:dyDescent="0.3">
      <c r="A54" s="33" t="s">
        <v>292</v>
      </c>
      <c r="B54" s="33">
        <v>90</v>
      </c>
      <c r="C54" s="115">
        <v>1103308.07</v>
      </c>
    </row>
    <row r="55" spans="1:3" x14ac:dyDescent="0.3">
      <c r="A55" s="33" t="s">
        <v>293</v>
      </c>
      <c r="B55" s="33">
        <v>138</v>
      </c>
      <c r="C55" s="115">
        <v>1384528.73</v>
      </c>
    </row>
    <row r="56" spans="1:3" x14ac:dyDescent="0.3">
      <c r="A56" s="33" t="s">
        <v>294</v>
      </c>
      <c r="B56" s="33">
        <v>433</v>
      </c>
      <c r="C56" s="115">
        <v>2926983.39</v>
      </c>
    </row>
    <row r="57" spans="1:3" x14ac:dyDescent="0.3">
      <c r="A57" s="33" t="s">
        <v>295</v>
      </c>
      <c r="B57" s="33">
        <v>139</v>
      </c>
      <c r="C57" s="115">
        <v>696209.2</v>
      </c>
    </row>
    <row r="58" spans="1:3" x14ac:dyDescent="0.3">
      <c r="A58" s="33" t="s">
        <v>115</v>
      </c>
      <c r="B58" s="33">
        <v>237</v>
      </c>
      <c r="C58" s="115">
        <v>2516106.64</v>
      </c>
    </row>
    <row r="59" spans="1:3" x14ac:dyDescent="0.3">
      <c r="A59" s="33" t="s">
        <v>116</v>
      </c>
      <c r="B59" s="33">
        <v>180</v>
      </c>
      <c r="C59" s="115">
        <v>1410025.26</v>
      </c>
    </row>
    <row r="60" spans="1:3" x14ac:dyDescent="0.3">
      <c r="A60" s="33" t="s">
        <v>296</v>
      </c>
      <c r="B60" s="33">
        <v>82</v>
      </c>
      <c r="C60" s="115">
        <v>652023.61</v>
      </c>
    </row>
    <row r="61" spans="1:3" x14ac:dyDescent="0.3">
      <c r="A61" s="33" t="s">
        <v>297</v>
      </c>
      <c r="B61" s="33">
        <v>104</v>
      </c>
      <c r="C61" s="115">
        <v>1958711.21</v>
      </c>
    </row>
    <row r="62" spans="1:3" x14ac:dyDescent="0.3">
      <c r="A62" s="33" t="s">
        <v>117</v>
      </c>
      <c r="B62" s="33">
        <v>236</v>
      </c>
      <c r="C62" s="115">
        <v>1537117.73</v>
      </c>
    </row>
    <row r="63" spans="1:3" x14ac:dyDescent="0.3">
      <c r="A63" s="33" t="s">
        <v>118</v>
      </c>
      <c r="B63" s="33">
        <v>91</v>
      </c>
      <c r="C63" s="115">
        <v>1404027.86</v>
      </c>
    </row>
    <row r="64" spans="1:3" x14ac:dyDescent="0.3">
      <c r="A64" s="33" t="s">
        <v>298</v>
      </c>
      <c r="B64" s="33">
        <v>120</v>
      </c>
      <c r="C64" s="115">
        <v>1029258.96</v>
      </c>
    </row>
    <row r="65" spans="1:3" x14ac:dyDescent="0.3">
      <c r="A65" s="33" t="s">
        <v>299</v>
      </c>
      <c r="B65" s="33">
        <v>65</v>
      </c>
      <c r="C65" s="115">
        <v>641251.03</v>
      </c>
    </row>
    <row r="66" spans="1:3" x14ac:dyDescent="0.3">
      <c r="A66" s="33" t="s">
        <v>300</v>
      </c>
      <c r="B66" s="33">
        <v>92</v>
      </c>
      <c r="C66" s="115">
        <v>514139.04</v>
      </c>
    </row>
    <row r="67" spans="1:3" x14ac:dyDescent="0.3">
      <c r="A67" s="33" t="s">
        <v>119</v>
      </c>
      <c r="B67" s="33">
        <v>145</v>
      </c>
      <c r="C67" s="115">
        <v>1552768.19</v>
      </c>
    </row>
    <row r="68" spans="1:3" x14ac:dyDescent="0.3">
      <c r="A68" s="33" t="s">
        <v>120</v>
      </c>
      <c r="B68" s="33">
        <v>311</v>
      </c>
      <c r="C68" s="115">
        <v>3652878.5</v>
      </c>
    </row>
    <row r="69" spans="1:3" x14ac:dyDescent="0.3">
      <c r="A69" s="33" t="s">
        <v>301</v>
      </c>
      <c r="B69" s="33">
        <v>122</v>
      </c>
      <c r="C69" s="115">
        <v>833496.99</v>
      </c>
    </row>
    <row r="70" spans="1:3" x14ac:dyDescent="0.3">
      <c r="A70" s="33" t="s">
        <v>302</v>
      </c>
      <c r="B70" s="33">
        <v>208</v>
      </c>
      <c r="C70" s="115">
        <v>1504448.99</v>
      </c>
    </row>
    <row r="71" spans="1:3" x14ac:dyDescent="0.3">
      <c r="A71" s="33" t="s">
        <v>121</v>
      </c>
      <c r="B71" s="33">
        <v>129</v>
      </c>
      <c r="C71" s="115">
        <v>1098783.93</v>
      </c>
    </row>
    <row r="72" spans="1:3" x14ac:dyDescent="0.3">
      <c r="A72" s="33" t="s">
        <v>303</v>
      </c>
      <c r="B72" s="33">
        <v>62</v>
      </c>
      <c r="C72" s="115">
        <v>757358.93</v>
      </c>
    </row>
    <row r="73" spans="1:3" x14ac:dyDescent="0.3">
      <c r="A73" s="33" t="s">
        <v>122</v>
      </c>
      <c r="B73" s="33">
        <v>65</v>
      </c>
      <c r="C73" s="115">
        <v>630753.09</v>
      </c>
    </row>
    <row r="74" spans="1:3" x14ac:dyDescent="0.3">
      <c r="A74" s="33" t="s">
        <v>304</v>
      </c>
      <c r="B74" s="33">
        <v>70</v>
      </c>
      <c r="C74" s="115">
        <v>939482.53</v>
      </c>
    </row>
    <row r="75" spans="1:3" x14ac:dyDescent="0.3">
      <c r="A75" s="33" t="s">
        <v>123</v>
      </c>
      <c r="B75" s="33">
        <v>79</v>
      </c>
      <c r="C75" s="115">
        <v>795663.01</v>
      </c>
    </row>
    <row r="76" spans="1:3" x14ac:dyDescent="0.3">
      <c r="A76" s="33" t="s">
        <v>305</v>
      </c>
      <c r="B76" s="33">
        <v>69</v>
      </c>
      <c r="C76" s="115">
        <v>779694.73</v>
      </c>
    </row>
    <row r="77" spans="1:3" x14ac:dyDescent="0.3">
      <c r="A77" s="33" t="s">
        <v>306</v>
      </c>
      <c r="B77" s="33">
        <v>58</v>
      </c>
      <c r="C77" s="115">
        <v>472456.96000000002</v>
      </c>
    </row>
    <row r="78" spans="1:3" x14ac:dyDescent="0.3">
      <c r="A78" s="33" t="s">
        <v>307</v>
      </c>
      <c r="B78" s="33">
        <v>97</v>
      </c>
      <c r="C78" s="115">
        <v>1416664.33</v>
      </c>
    </row>
    <row r="79" spans="1:3" x14ac:dyDescent="0.3">
      <c r="A79" s="33" t="s">
        <v>308</v>
      </c>
      <c r="B79" s="33">
        <v>152</v>
      </c>
      <c r="C79" s="115">
        <v>1417141</v>
      </c>
    </row>
    <row r="80" spans="1:3" x14ac:dyDescent="0.3">
      <c r="A80" s="33" t="s">
        <v>309</v>
      </c>
      <c r="B80" s="33">
        <v>125</v>
      </c>
      <c r="C80" s="115">
        <v>1423732.28</v>
      </c>
    </row>
    <row r="81" spans="1:3" x14ac:dyDescent="0.3">
      <c r="A81" s="33" t="s">
        <v>310</v>
      </c>
      <c r="B81" s="33">
        <v>104</v>
      </c>
      <c r="C81" s="115">
        <v>2503186.84</v>
      </c>
    </row>
    <row r="82" spans="1:3" x14ac:dyDescent="0.3">
      <c r="A82" s="33" t="s">
        <v>311</v>
      </c>
      <c r="B82" s="33">
        <v>136</v>
      </c>
      <c r="C82" s="115">
        <v>1238584.95</v>
      </c>
    </row>
    <row r="83" spans="1:3" x14ac:dyDescent="0.3">
      <c r="A83" s="33" t="s">
        <v>312</v>
      </c>
      <c r="B83" s="33">
        <v>173</v>
      </c>
      <c r="C83" s="115">
        <v>2839705.29</v>
      </c>
    </row>
    <row r="84" spans="1:3" x14ac:dyDescent="0.3">
      <c r="A84" s="33" t="s">
        <v>313</v>
      </c>
      <c r="B84" s="33">
        <v>49</v>
      </c>
      <c r="C84" s="115">
        <v>305438.28999999998</v>
      </c>
    </row>
    <row r="85" spans="1:3" x14ac:dyDescent="0.3">
      <c r="A85" s="33" t="s">
        <v>314</v>
      </c>
      <c r="B85" s="33">
        <v>275</v>
      </c>
      <c r="C85" s="115">
        <v>2432792.83</v>
      </c>
    </row>
    <row r="86" spans="1:3" x14ac:dyDescent="0.3">
      <c r="A86" s="33" t="s">
        <v>315</v>
      </c>
      <c r="B86" s="33">
        <v>365</v>
      </c>
      <c r="C86" s="115">
        <v>3747608.2</v>
      </c>
    </row>
    <row r="87" spans="1:3" x14ac:dyDescent="0.3">
      <c r="A87" s="33" t="s">
        <v>316</v>
      </c>
      <c r="B87" s="33">
        <v>82</v>
      </c>
      <c r="C87" s="115">
        <v>725392.41</v>
      </c>
    </row>
    <row r="88" spans="1:3" x14ac:dyDescent="0.3">
      <c r="A88" s="33" t="s">
        <v>124</v>
      </c>
      <c r="B88" s="33">
        <v>60</v>
      </c>
      <c r="C88" s="115">
        <v>510971.77</v>
      </c>
    </row>
    <row r="89" spans="1:3" x14ac:dyDescent="0.3">
      <c r="A89" s="33" t="s">
        <v>317</v>
      </c>
      <c r="B89" s="33">
        <v>68</v>
      </c>
      <c r="C89" s="115">
        <v>1244737.97</v>
      </c>
    </row>
    <row r="90" spans="1:3" x14ac:dyDescent="0.3">
      <c r="A90" s="33" t="s">
        <v>318</v>
      </c>
      <c r="B90" s="33">
        <v>67</v>
      </c>
      <c r="C90" s="115">
        <v>804350.34</v>
      </c>
    </row>
    <row r="91" spans="1:3" x14ac:dyDescent="0.3">
      <c r="A91" s="33" t="s">
        <v>319</v>
      </c>
      <c r="B91" s="33">
        <v>59</v>
      </c>
      <c r="C91" s="115">
        <v>300872.68</v>
      </c>
    </row>
    <row r="92" spans="1:3" x14ac:dyDescent="0.3">
      <c r="A92" s="33" t="s">
        <v>320</v>
      </c>
      <c r="B92" s="33">
        <v>178</v>
      </c>
      <c r="C92" s="115">
        <v>769695.17000000097</v>
      </c>
    </row>
    <row r="93" spans="1:3" x14ac:dyDescent="0.3">
      <c r="A93" s="33" t="s">
        <v>321</v>
      </c>
      <c r="B93" s="33">
        <v>321</v>
      </c>
      <c r="C93" s="115">
        <v>4114668.22</v>
      </c>
    </row>
    <row r="94" spans="1:3" x14ac:dyDescent="0.3">
      <c r="A94" s="33" t="s">
        <v>322</v>
      </c>
      <c r="B94" s="33">
        <v>148</v>
      </c>
      <c r="C94" s="115">
        <v>1512309.27</v>
      </c>
    </row>
    <row r="95" spans="1:3" x14ac:dyDescent="0.3">
      <c r="A95" s="33" t="s">
        <v>323</v>
      </c>
      <c r="B95" s="33">
        <v>190</v>
      </c>
      <c r="C95" s="115">
        <v>1681081.09</v>
      </c>
    </row>
    <row r="96" spans="1:3" x14ac:dyDescent="0.3">
      <c r="A96" s="33" t="s">
        <v>125</v>
      </c>
      <c r="B96" s="33">
        <v>118</v>
      </c>
      <c r="C96" s="115">
        <v>962070.11</v>
      </c>
    </row>
    <row r="97" spans="1:3" x14ac:dyDescent="0.3">
      <c r="A97" s="33" t="s">
        <v>324</v>
      </c>
      <c r="B97" s="33">
        <v>57</v>
      </c>
      <c r="C97" s="115">
        <v>593107.55000000005</v>
      </c>
    </row>
    <row r="98" spans="1:3" x14ac:dyDescent="0.3">
      <c r="A98" s="33" t="s">
        <v>325</v>
      </c>
      <c r="B98" s="33">
        <v>82</v>
      </c>
      <c r="C98" s="115">
        <v>1604622.2</v>
      </c>
    </row>
    <row r="99" spans="1:3" x14ac:dyDescent="0.3">
      <c r="A99" s="33" t="s">
        <v>326</v>
      </c>
      <c r="B99" s="33">
        <v>73</v>
      </c>
      <c r="C99" s="115">
        <v>973820.33</v>
      </c>
    </row>
    <row r="100" spans="1:3" x14ac:dyDescent="0.3">
      <c r="A100" s="33" t="s">
        <v>327</v>
      </c>
      <c r="B100" s="33">
        <v>87</v>
      </c>
      <c r="C100" s="115">
        <v>1308129.24</v>
      </c>
    </row>
    <row r="101" spans="1:3" x14ac:dyDescent="0.3">
      <c r="A101" s="33" t="s">
        <v>126</v>
      </c>
      <c r="B101" s="33">
        <v>133</v>
      </c>
      <c r="C101" s="115">
        <v>3786626.74</v>
      </c>
    </row>
    <row r="102" spans="1:3" x14ac:dyDescent="0.3">
      <c r="A102" s="33" t="s">
        <v>328</v>
      </c>
      <c r="B102" s="33">
        <v>170</v>
      </c>
      <c r="C102" s="115">
        <v>1969702.41</v>
      </c>
    </row>
    <row r="103" spans="1:3" x14ac:dyDescent="0.3">
      <c r="A103" s="33" t="s">
        <v>329</v>
      </c>
      <c r="B103" s="33">
        <v>194</v>
      </c>
      <c r="C103" s="115">
        <v>2581856.6</v>
      </c>
    </row>
    <row r="104" spans="1:3" x14ac:dyDescent="0.3">
      <c r="A104" s="33" t="s">
        <v>330</v>
      </c>
      <c r="B104" s="33">
        <v>148</v>
      </c>
      <c r="C104" s="115">
        <v>3101638.08</v>
      </c>
    </row>
    <row r="105" spans="1:3" x14ac:dyDescent="0.3">
      <c r="A105" s="33" t="s">
        <v>331</v>
      </c>
      <c r="B105" s="33">
        <v>159</v>
      </c>
      <c r="C105" s="115">
        <v>1631736.44</v>
      </c>
    </row>
    <row r="106" spans="1:3" x14ac:dyDescent="0.3">
      <c r="A106" s="33" t="s">
        <v>127</v>
      </c>
      <c r="B106" s="33">
        <v>494</v>
      </c>
      <c r="C106" s="115">
        <v>10930582.01</v>
      </c>
    </row>
    <row r="107" spans="1:3" x14ac:dyDescent="0.3">
      <c r="A107" s="33" t="s">
        <v>332</v>
      </c>
      <c r="B107" s="33">
        <v>165</v>
      </c>
      <c r="C107" s="115">
        <v>1373761.03</v>
      </c>
    </row>
    <row r="108" spans="1:3" x14ac:dyDescent="0.3">
      <c r="A108" s="33" t="s">
        <v>333</v>
      </c>
      <c r="B108" s="33">
        <v>239</v>
      </c>
      <c r="C108" s="115">
        <v>2243891.63</v>
      </c>
    </row>
    <row r="109" spans="1:3" x14ac:dyDescent="0.3">
      <c r="A109" s="33" t="s">
        <v>334</v>
      </c>
      <c r="B109" s="33">
        <v>101</v>
      </c>
      <c r="C109" s="115">
        <v>1550113.28</v>
      </c>
    </row>
    <row r="110" spans="1:3" x14ac:dyDescent="0.3">
      <c r="A110" s="33" t="s">
        <v>335</v>
      </c>
      <c r="B110" s="33">
        <v>105</v>
      </c>
      <c r="C110" s="115">
        <v>1095810.6100000001</v>
      </c>
    </row>
    <row r="111" spans="1:3" x14ac:dyDescent="0.3">
      <c r="A111" s="33" t="s">
        <v>336</v>
      </c>
      <c r="B111" s="33">
        <v>206</v>
      </c>
      <c r="C111" s="115">
        <v>3730824.43</v>
      </c>
    </row>
    <row r="112" spans="1:3" x14ac:dyDescent="0.3">
      <c r="A112" s="33" t="s">
        <v>128</v>
      </c>
      <c r="B112" s="33">
        <v>123</v>
      </c>
      <c r="C112" s="115">
        <v>1408716.92</v>
      </c>
    </row>
    <row r="113" spans="1:3" x14ac:dyDescent="0.3">
      <c r="A113" s="33" t="s">
        <v>129</v>
      </c>
      <c r="B113" s="33">
        <v>102</v>
      </c>
      <c r="C113" s="115">
        <v>957279.57</v>
      </c>
    </row>
    <row r="114" spans="1:3" x14ac:dyDescent="0.3">
      <c r="A114" s="33" t="s">
        <v>130</v>
      </c>
      <c r="B114" s="33">
        <v>185</v>
      </c>
      <c r="C114" s="115">
        <v>2009841.47</v>
      </c>
    </row>
    <row r="115" spans="1:3" x14ac:dyDescent="0.3">
      <c r="A115" s="33" t="s">
        <v>337</v>
      </c>
      <c r="B115" s="33">
        <v>204</v>
      </c>
      <c r="C115" s="115">
        <v>3318024.73</v>
      </c>
    </row>
    <row r="116" spans="1:3" x14ac:dyDescent="0.3">
      <c r="A116" s="33" t="s">
        <v>131</v>
      </c>
      <c r="B116" s="33">
        <v>118</v>
      </c>
      <c r="C116" s="115">
        <v>857026.82</v>
      </c>
    </row>
    <row r="117" spans="1:3" x14ac:dyDescent="0.3">
      <c r="A117" s="33" t="s">
        <v>338</v>
      </c>
      <c r="B117" s="33">
        <v>113</v>
      </c>
      <c r="C117" s="115">
        <v>2388493.2200000002</v>
      </c>
    </row>
    <row r="118" spans="1:3" x14ac:dyDescent="0.3">
      <c r="A118" s="33" t="s">
        <v>339</v>
      </c>
      <c r="B118" s="33">
        <v>127</v>
      </c>
      <c r="C118" s="115">
        <v>2590766.1800000002</v>
      </c>
    </row>
    <row r="119" spans="1:3" x14ac:dyDescent="0.3">
      <c r="A119" s="33" t="s">
        <v>340</v>
      </c>
      <c r="B119" s="33">
        <v>188</v>
      </c>
      <c r="C119" s="115">
        <v>2649265.89</v>
      </c>
    </row>
    <row r="120" spans="1:3" x14ac:dyDescent="0.3">
      <c r="A120" s="33" t="s">
        <v>341</v>
      </c>
      <c r="B120" s="33">
        <v>103</v>
      </c>
      <c r="C120" s="115">
        <v>1436583.31</v>
      </c>
    </row>
    <row r="121" spans="1:3" x14ac:dyDescent="0.3">
      <c r="A121" s="33" t="s">
        <v>342</v>
      </c>
      <c r="B121" s="33">
        <v>80</v>
      </c>
      <c r="C121" s="115">
        <v>1286072.21</v>
      </c>
    </row>
    <row r="122" spans="1:3" x14ac:dyDescent="0.3">
      <c r="A122" s="33" t="s">
        <v>343</v>
      </c>
      <c r="B122" s="33">
        <v>90</v>
      </c>
      <c r="C122" s="115">
        <v>1465452.69</v>
      </c>
    </row>
    <row r="123" spans="1:3" x14ac:dyDescent="0.3">
      <c r="A123" s="33" t="s">
        <v>132</v>
      </c>
      <c r="B123" s="33">
        <v>196</v>
      </c>
      <c r="C123" s="115">
        <v>4063572.59</v>
      </c>
    </row>
    <row r="124" spans="1:3" x14ac:dyDescent="0.3">
      <c r="A124" s="33" t="s">
        <v>344</v>
      </c>
      <c r="B124" s="33">
        <v>353</v>
      </c>
      <c r="C124" s="115">
        <v>5699646.6399999997</v>
      </c>
    </row>
    <row r="125" spans="1:3" x14ac:dyDescent="0.3">
      <c r="A125" s="33" t="s">
        <v>345</v>
      </c>
      <c r="B125" s="33">
        <v>304</v>
      </c>
      <c r="C125" s="115">
        <v>4439701.47</v>
      </c>
    </row>
    <row r="126" spans="1:3" x14ac:dyDescent="0.3">
      <c r="A126" s="33" t="s">
        <v>346</v>
      </c>
      <c r="B126" s="33">
        <v>75</v>
      </c>
      <c r="C126" s="115">
        <v>2173507.7000000002</v>
      </c>
    </row>
    <row r="127" spans="1:3" x14ac:dyDescent="0.3">
      <c r="A127" s="33" t="s">
        <v>347</v>
      </c>
      <c r="B127" s="33">
        <v>58</v>
      </c>
      <c r="C127" s="115">
        <v>1510609.04</v>
      </c>
    </row>
    <row r="128" spans="1:3" x14ac:dyDescent="0.3">
      <c r="A128" s="33" t="s">
        <v>348</v>
      </c>
      <c r="B128" s="33">
        <v>127</v>
      </c>
      <c r="C128" s="115">
        <v>3278548.16</v>
      </c>
    </row>
    <row r="129" spans="1:3" x14ac:dyDescent="0.3">
      <c r="A129" s="33" t="s">
        <v>349</v>
      </c>
      <c r="B129" s="33">
        <v>208</v>
      </c>
      <c r="C129" s="115">
        <v>3191837.08</v>
      </c>
    </row>
    <row r="130" spans="1:3" x14ac:dyDescent="0.3">
      <c r="A130" s="33" t="s">
        <v>350</v>
      </c>
      <c r="B130" s="33">
        <v>144</v>
      </c>
      <c r="C130" s="115">
        <v>1888173.56</v>
      </c>
    </row>
    <row r="131" spans="1:3" x14ac:dyDescent="0.3">
      <c r="A131" s="33" t="s">
        <v>133</v>
      </c>
      <c r="B131" s="33">
        <v>179</v>
      </c>
      <c r="C131" s="115">
        <v>3884016.94</v>
      </c>
    </row>
    <row r="132" spans="1:3" x14ac:dyDescent="0.3">
      <c r="A132" s="33" t="s">
        <v>351</v>
      </c>
      <c r="B132" s="33">
        <v>251</v>
      </c>
      <c r="C132" s="115">
        <v>2769638.58</v>
      </c>
    </row>
    <row r="133" spans="1:3" x14ac:dyDescent="0.3">
      <c r="A133" s="33" t="s">
        <v>352</v>
      </c>
      <c r="B133" s="33">
        <v>152</v>
      </c>
      <c r="C133" s="115">
        <v>869709.2</v>
      </c>
    </row>
    <row r="134" spans="1:3" x14ac:dyDescent="0.3">
      <c r="A134" s="33" t="s">
        <v>353</v>
      </c>
      <c r="B134" s="33">
        <v>342</v>
      </c>
      <c r="C134" s="115">
        <v>2923678.52</v>
      </c>
    </row>
    <row r="135" spans="1:3" x14ac:dyDescent="0.3">
      <c r="A135" s="33" t="s">
        <v>134</v>
      </c>
      <c r="B135" s="33">
        <v>175</v>
      </c>
      <c r="C135" s="115">
        <v>1909583.53</v>
      </c>
    </row>
    <row r="136" spans="1:3" x14ac:dyDescent="0.3">
      <c r="A136" s="33" t="s">
        <v>135</v>
      </c>
      <c r="B136" s="33">
        <v>272</v>
      </c>
      <c r="C136" s="115">
        <v>5600738.75</v>
      </c>
    </row>
    <row r="137" spans="1:3" x14ac:dyDescent="0.3">
      <c r="A137" s="33" t="s">
        <v>354</v>
      </c>
      <c r="B137" s="33">
        <v>118</v>
      </c>
      <c r="C137" s="115">
        <v>2792054.28</v>
      </c>
    </row>
    <row r="138" spans="1:3" x14ac:dyDescent="0.3">
      <c r="A138" s="33" t="s">
        <v>136</v>
      </c>
      <c r="B138" s="33">
        <v>205</v>
      </c>
      <c r="C138" s="115">
        <v>3924952.38</v>
      </c>
    </row>
    <row r="139" spans="1:3" x14ac:dyDescent="0.3">
      <c r="A139" s="33" t="s">
        <v>137</v>
      </c>
      <c r="B139" s="33">
        <v>149</v>
      </c>
      <c r="C139" s="115">
        <v>2851028.76</v>
      </c>
    </row>
    <row r="140" spans="1:3" x14ac:dyDescent="0.3">
      <c r="A140" s="33" t="s">
        <v>355</v>
      </c>
      <c r="B140" s="33">
        <v>179</v>
      </c>
      <c r="C140" s="115">
        <v>2889377.07</v>
      </c>
    </row>
    <row r="141" spans="1:3" x14ac:dyDescent="0.3">
      <c r="A141" s="33" t="s">
        <v>138</v>
      </c>
      <c r="B141" s="33">
        <v>441</v>
      </c>
      <c r="C141" s="115">
        <v>8150285.1399999997</v>
      </c>
    </row>
    <row r="142" spans="1:3" x14ac:dyDescent="0.3">
      <c r="A142" s="33" t="s">
        <v>139</v>
      </c>
      <c r="B142" s="33">
        <v>256</v>
      </c>
      <c r="C142" s="115">
        <v>5916065.1799999997</v>
      </c>
    </row>
    <row r="143" spans="1:3" x14ac:dyDescent="0.3">
      <c r="A143" s="33" t="s">
        <v>356</v>
      </c>
      <c r="B143" s="33">
        <v>194</v>
      </c>
      <c r="C143" s="115">
        <v>2660467.11</v>
      </c>
    </row>
    <row r="144" spans="1:3" x14ac:dyDescent="0.3">
      <c r="A144" s="33" t="s">
        <v>140</v>
      </c>
      <c r="B144" s="33">
        <v>254</v>
      </c>
      <c r="C144" s="115">
        <v>6338118.4800000004</v>
      </c>
    </row>
    <row r="145" spans="1:3" x14ac:dyDescent="0.3">
      <c r="A145" s="33" t="s">
        <v>141</v>
      </c>
      <c r="B145" s="33">
        <v>458</v>
      </c>
      <c r="C145" s="115">
        <v>8309748.0599999996</v>
      </c>
    </row>
    <row r="146" spans="1:3" x14ac:dyDescent="0.3">
      <c r="A146" s="33" t="s">
        <v>357</v>
      </c>
      <c r="B146" s="33">
        <v>81</v>
      </c>
      <c r="C146" s="115">
        <v>846975.11</v>
      </c>
    </row>
    <row r="147" spans="1:3" x14ac:dyDescent="0.3">
      <c r="A147" s="33" t="s">
        <v>358</v>
      </c>
      <c r="B147" s="33">
        <v>173</v>
      </c>
      <c r="C147" s="115">
        <v>1909521.93</v>
      </c>
    </row>
    <row r="148" spans="1:3" x14ac:dyDescent="0.3">
      <c r="A148" s="33" t="s">
        <v>142</v>
      </c>
      <c r="B148" s="33">
        <v>398</v>
      </c>
      <c r="C148" s="115">
        <v>5996356.2400000002</v>
      </c>
    </row>
    <row r="149" spans="1:3" x14ac:dyDescent="0.3">
      <c r="A149" s="33" t="s">
        <v>359</v>
      </c>
      <c r="B149" s="33">
        <v>73</v>
      </c>
      <c r="C149" s="115">
        <v>490925.6</v>
      </c>
    </row>
    <row r="150" spans="1:3" x14ac:dyDescent="0.3">
      <c r="A150" s="33" t="s">
        <v>143</v>
      </c>
      <c r="B150" s="33">
        <v>544</v>
      </c>
      <c r="C150" s="115">
        <v>4685249.5</v>
      </c>
    </row>
    <row r="151" spans="1:3" x14ac:dyDescent="0.3">
      <c r="A151" s="33" t="s">
        <v>144</v>
      </c>
      <c r="B151" s="33">
        <v>623</v>
      </c>
      <c r="C151" s="115">
        <v>6228325.4199999999</v>
      </c>
    </row>
    <row r="152" spans="1:3" x14ac:dyDescent="0.3">
      <c r="A152" s="33" t="s">
        <v>360</v>
      </c>
      <c r="B152" s="33">
        <v>462</v>
      </c>
      <c r="C152" s="115">
        <v>5373277.3399999999</v>
      </c>
    </row>
    <row r="153" spans="1:3" x14ac:dyDescent="0.3">
      <c r="A153" s="33" t="s">
        <v>361</v>
      </c>
      <c r="B153" s="33">
        <v>192</v>
      </c>
      <c r="C153" s="115">
        <v>2276483.34</v>
      </c>
    </row>
    <row r="154" spans="1:3" x14ac:dyDescent="0.3">
      <c r="A154" s="33" t="s">
        <v>362</v>
      </c>
      <c r="B154" s="33">
        <v>417</v>
      </c>
      <c r="C154" s="115">
        <v>4677742.88</v>
      </c>
    </row>
    <row r="155" spans="1:3" x14ac:dyDescent="0.3">
      <c r="A155" s="33" t="s">
        <v>145</v>
      </c>
      <c r="B155" s="33">
        <v>570</v>
      </c>
      <c r="C155" s="115">
        <v>5402251.2000000002</v>
      </c>
    </row>
    <row r="156" spans="1:3" x14ac:dyDescent="0.3">
      <c r="A156" s="33" t="s">
        <v>363</v>
      </c>
      <c r="B156" s="33">
        <v>425</v>
      </c>
      <c r="C156" s="115">
        <v>4393482.72</v>
      </c>
    </row>
    <row r="157" spans="1:3" x14ac:dyDescent="0.3">
      <c r="A157" s="33" t="s">
        <v>146</v>
      </c>
      <c r="B157" s="33">
        <v>315</v>
      </c>
      <c r="C157" s="115">
        <v>2600343.17</v>
      </c>
    </row>
    <row r="158" spans="1:3" x14ac:dyDescent="0.3">
      <c r="A158" s="33" t="s">
        <v>364</v>
      </c>
      <c r="B158" s="33">
        <v>153</v>
      </c>
      <c r="C158" s="115">
        <v>1474138.51</v>
      </c>
    </row>
    <row r="159" spans="1:3" x14ac:dyDescent="0.3">
      <c r="A159" s="33" t="s">
        <v>147</v>
      </c>
      <c r="B159" s="33">
        <v>744</v>
      </c>
      <c r="C159" s="115">
        <v>7566459.8499999903</v>
      </c>
    </row>
    <row r="160" spans="1:3" x14ac:dyDescent="0.3">
      <c r="A160" s="33" t="s">
        <v>148</v>
      </c>
      <c r="B160" s="33">
        <v>387</v>
      </c>
      <c r="C160" s="115">
        <v>5089293.93</v>
      </c>
    </row>
    <row r="161" spans="1:3" x14ac:dyDescent="0.3">
      <c r="A161" s="33" t="s">
        <v>365</v>
      </c>
      <c r="B161" s="33">
        <v>254</v>
      </c>
      <c r="C161" s="115">
        <v>1691756.52</v>
      </c>
    </row>
    <row r="162" spans="1:3" x14ac:dyDescent="0.3">
      <c r="A162" s="33" t="s">
        <v>366</v>
      </c>
      <c r="B162" s="33">
        <v>249</v>
      </c>
      <c r="C162" s="115">
        <v>2130839.1800000002</v>
      </c>
    </row>
    <row r="163" spans="1:3" x14ac:dyDescent="0.3">
      <c r="A163" s="33" t="s">
        <v>367</v>
      </c>
      <c r="B163" s="33">
        <v>169</v>
      </c>
      <c r="C163" s="115">
        <v>1705381.31</v>
      </c>
    </row>
    <row r="164" spans="1:3" x14ac:dyDescent="0.3">
      <c r="A164" s="33" t="s">
        <v>149</v>
      </c>
      <c r="B164" s="33">
        <v>141</v>
      </c>
      <c r="C164" s="115">
        <v>1673959.15</v>
      </c>
    </row>
    <row r="165" spans="1:3" x14ac:dyDescent="0.3">
      <c r="A165" s="33" t="s">
        <v>150</v>
      </c>
      <c r="B165" s="33">
        <v>202</v>
      </c>
      <c r="C165" s="115">
        <v>1611141.16</v>
      </c>
    </row>
    <row r="166" spans="1:3" x14ac:dyDescent="0.3">
      <c r="A166" s="33" t="s">
        <v>368</v>
      </c>
      <c r="B166" s="33">
        <v>149</v>
      </c>
      <c r="C166" s="115">
        <v>1608580.89</v>
      </c>
    </row>
    <row r="167" spans="1:3" x14ac:dyDescent="0.3">
      <c r="A167" s="33" t="s">
        <v>369</v>
      </c>
      <c r="B167" s="33">
        <v>90</v>
      </c>
      <c r="C167" s="115">
        <v>3976195.4</v>
      </c>
    </row>
    <row r="168" spans="1:3" x14ac:dyDescent="0.3">
      <c r="A168" s="33" t="s">
        <v>370</v>
      </c>
      <c r="B168" s="33">
        <v>60</v>
      </c>
      <c r="C168" s="115">
        <v>428466.25</v>
      </c>
    </row>
    <row r="169" spans="1:3" x14ac:dyDescent="0.3">
      <c r="A169" s="33" t="s">
        <v>371</v>
      </c>
      <c r="B169" s="33">
        <v>101</v>
      </c>
      <c r="C169" s="115">
        <v>369670.46</v>
      </c>
    </row>
    <row r="170" spans="1:3" x14ac:dyDescent="0.3">
      <c r="A170" s="33" t="s">
        <v>372</v>
      </c>
      <c r="B170" s="33">
        <v>87</v>
      </c>
      <c r="C170" s="115">
        <v>417962.59</v>
      </c>
    </row>
    <row r="171" spans="1:3" x14ac:dyDescent="0.3">
      <c r="A171" s="33" t="s">
        <v>373</v>
      </c>
      <c r="B171" s="33">
        <v>147</v>
      </c>
      <c r="C171" s="115">
        <v>609162.21</v>
      </c>
    </row>
    <row r="172" spans="1:3" x14ac:dyDescent="0.3">
      <c r="A172" s="33" t="s">
        <v>374</v>
      </c>
      <c r="B172" s="33">
        <v>61</v>
      </c>
      <c r="C172" s="115">
        <v>277978.40000000002</v>
      </c>
    </row>
    <row r="173" spans="1:3" x14ac:dyDescent="0.3">
      <c r="A173" s="33" t="s">
        <v>375</v>
      </c>
      <c r="B173" s="33">
        <v>108</v>
      </c>
      <c r="C173" s="115">
        <v>488482.68</v>
      </c>
    </row>
    <row r="174" spans="1:3" x14ac:dyDescent="0.3">
      <c r="A174" s="33" t="s">
        <v>376</v>
      </c>
      <c r="B174" s="33">
        <v>166</v>
      </c>
      <c r="C174" s="115">
        <v>1281968.57</v>
      </c>
    </row>
    <row r="175" spans="1:3" x14ac:dyDescent="0.3">
      <c r="A175" s="33" t="s">
        <v>377</v>
      </c>
      <c r="B175" s="33">
        <v>99</v>
      </c>
      <c r="C175" s="115">
        <v>654884.51</v>
      </c>
    </row>
    <row r="176" spans="1:3" x14ac:dyDescent="0.3">
      <c r="A176" s="33" t="s">
        <v>378</v>
      </c>
      <c r="B176" s="33">
        <v>77</v>
      </c>
      <c r="C176" s="115">
        <v>292238.3</v>
      </c>
    </row>
    <row r="177" spans="1:3" x14ac:dyDescent="0.3">
      <c r="A177" s="33" t="s">
        <v>379</v>
      </c>
      <c r="B177" s="33">
        <v>151</v>
      </c>
      <c r="C177" s="115">
        <v>908780.2</v>
      </c>
    </row>
    <row r="178" spans="1:3" x14ac:dyDescent="0.3">
      <c r="A178" s="33" t="s">
        <v>380</v>
      </c>
      <c r="B178" s="33">
        <v>83</v>
      </c>
      <c r="C178" s="115">
        <v>342099.94</v>
      </c>
    </row>
    <row r="179" spans="1:3" x14ac:dyDescent="0.3">
      <c r="A179" s="33" t="s">
        <v>381</v>
      </c>
      <c r="B179" s="33">
        <v>170</v>
      </c>
      <c r="C179" s="115">
        <v>926829.52</v>
      </c>
    </row>
    <row r="180" spans="1:3" x14ac:dyDescent="0.3">
      <c r="A180" s="33" t="s">
        <v>151</v>
      </c>
      <c r="B180" s="33">
        <v>204</v>
      </c>
      <c r="C180" s="115">
        <v>1554914.38</v>
      </c>
    </row>
    <row r="181" spans="1:3" x14ac:dyDescent="0.3">
      <c r="A181" s="33" t="s">
        <v>152</v>
      </c>
      <c r="B181" s="33">
        <v>354</v>
      </c>
      <c r="C181" s="115">
        <v>2465325.02</v>
      </c>
    </row>
    <row r="182" spans="1:3" x14ac:dyDescent="0.3">
      <c r="A182" s="33" t="s">
        <v>382</v>
      </c>
      <c r="B182" s="33">
        <v>438</v>
      </c>
      <c r="C182" s="115">
        <v>2899228.24</v>
      </c>
    </row>
    <row r="183" spans="1:3" x14ac:dyDescent="0.3">
      <c r="A183" s="33" t="s">
        <v>383</v>
      </c>
      <c r="B183" s="33">
        <v>401</v>
      </c>
      <c r="C183" s="115">
        <v>3900059.09</v>
      </c>
    </row>
    <row r="184" spans="1:3" x14ac:dyDescent="0.3">
      <c r="A184" s="33" t="s">
        <v>384</v>
      </c>
      <c r="B184" s="33">
        <v>324</v>
      </c>
      <c r="C184" s="115">
        <v>2952756.86</v>
      </c>
    </row>
    <row r="185" spans="1:3" x14ac:dyDescent="0.3">
      <c r="A185" s="33" t="s">
        <v>385</v>
      </c>
      <c r="B185" s="33">
        <v>326</v>
      </c>
      <c r="C185" s="115">
        <v>3618057.72</v>
      </c>
    </row>
    <row r="186" spans="1:3" x14ac:dyDescent="0.3">
      <c r="A186" s="33" t="s">
        <v>386</v>
      </c>
      <c r="B186" s="33">
        <v>342</v>
      </c>
      <c r="C186" s="115">
        <v>2818438.65</v>
      </c>
    </row>
    <row r="187" spans="1:3" x14ac:dyDescent="0.3">
      <c r="A187" s="33" t="s">
        <v>387</v>
      </c>
      <c r="B187" s="33">
        <v>260</v>
      </c>
      <c r="C187" s="115">
        <v>2946011.39</v>
      </c>
    </row>
    <row r="188" spans="1:3" x14ac:dyDescent="0.3">
      <c r="A188" s="33" t="s">
        <v>388</v>
      </c>
      <c r="B188" s="33">
        <v>307</v>
      </c>
      <c r="C188" s="115">
        <v>2142121.66</v>
      </c>
    </row>
    <row r="189" spans="1:3" x14ac:dyDescent="0.3">
      <c r="A189" s="33" t="s">
        <v>153</v>
      </c>
      <c r="B189" s="33">
        <v>241</v>
      </c>
      <c r="C189" s="115">
        <v>1454813.74</v>
      </c>
    </row>
    <row r="190" spans="1:3" x14ac:dyDescent="0.3">
      <c r="A190" s="33" t="s">
        <v>154</v>
      </c>
      <c r="B190" s="33">
        <v>256</v>
      </c>
      <c r="C190" s="115">
        <v>1358588.85</v>
      </c>
    </row>
    <row r="191" spans="1:3" x14ac:dyDescent="0.3">
      <c r="A191" s="33" t="s">
        <v>389</v>
      </c>
      <c r="B191" s="33">
        <v>322</v>
      </c>
      <c r="C191" s="115">
        <v>1641835.43</v>
      </c>
    </row>
    <row r="192" spans="1:3" x14ac:dyDescent="0.3">
      <c r="A192" s="33" t="s">
        <v>390</v>
      </c>
      <c r="B192" s="33">
        <v>552</v>
      </c>
      <c r="C192" s="115">
        <v>3984193.47</v>
      </c>
    </row>
    <row r="193" spans="1:3" x14ac:dyDescent="0.3">
      <c r="A193" s="33" t="s">
        <v>155</v>
      </c>
      <c r="B193" s="33">
        <v>409</v>
      </c>
      <c r="C193" s="115">
        <v>2514595.2400000002</v>
      </c>
    </row>
    <row r="194" spans="1:3" x14ac:dyDescent="0.3">
      <c r="A194" s="33" t="s">
        <v>391</v>
      </c>
      <c r="B194" s="33">
        <v>102</v>
      </c>
      <c r="C194" s="115">
        <v>1112860.7</v>
      </c>
    </row>
    <row r="195" spans="1:3" x14ac:dyDescent="0.3">
      <c r="A195" s="33" t="s">
        <v>392</v>
      </c>
      <c r="B195" s="33">
        <v>102</v>
      </c>
      <c r="C195" s="115">
        <v>711159.98</v>
      </c>
    </row>
    <row r="196" spans="1:3" x14ac:dyDescent="0.3">
      <c r="A196" s="33" t="s">
        <v>393</v>
      </c>
      <c r="B196" s="33">
        <v>176</v>
      </c>
      <c r="C196" s="115">
        <v>922311.41</v>
      </c>
    </row>
    <row r="197" spans="1:3" x14ac:dyDescent="0.3">
      <c r="A197" s="33" t="s">
        <v>156</v>
      </c>
      <c r="B197" s="33">
        <v>184</v>
      </c>
      <c r="C197" s="115">
        <v>858923.97</v>
      </c>
    </row>
    <row r="198" spans="1:3" x14ac:dyDescent="0.3">
      <c r="A198" s="33" t="s">
        <v>394</v>
      </c>
      <c r="B198" s="33">
        <v>109</v>
      </c>
      <c r="C198" s="115">
        <v>701285.61</v>
      </c>
    </row>
    <row r="199" spans="1:3" x14ac:dyDescent="0.3">
      <c r="A199" s="33" t="s">
        <v>395</v>
      </c>
      <c r="B199" s="33">
        <v>128</v>
      </c>
      <c r="C199" s="115">
        <v>687680.55</v>
      </c>
    </row>
    <row r="200" spans="1:3" x14ac:dyDescent="0.3">
      <c r="A200" s="33" t="s">
        <v>396</v>
      </c>
      <c r="B200" s="33">
        <v>153</v>
      </c>
      <c r="C200" s="115">
        <v>606766.03</v>
      </c>
    </row>
    <row r="201" spans="1:3" x14ac:dyDescent="0.3">
      <c r="A201" s="33" t="s">
        <v>397</v>
      </c>
      <c r="B201" s="33">
        <v>123</v>
      </c>
      <c r="C201" s="115">
        <v>721275.46</v>
      </c>
    </row>
    <row r="202" spans="1:3" x14ac:dyDescent="0.3">
      <c r="A202" s="33" t="s">
        <v>398</v>
      </c>
      <c r="B202" s="33">
        <v>210</v>
      </c>
      <c r="C202" s="115">
        <v>1335084.6599999999</v>
      </c>
    </row>
    <row r="203" spans="1:3" x14ac:dyDescent="0.3">
      <c r="A203" s="33" t="s">
        <v>399</v>
      </c>
      <c r="B203" s="33">
        <v>196</v>
      </c>
      <c r="C203" s="115">
        <v>1183162.92</v>
      </c>
    </row>
    <row r="204" spans="1:3" x14ac:dyDescent="0.3">
      <c r="A204" s="33" t="s">
        <v>400</v>
      </c>
      <c r="B204" s="33">
        <v>119</v>
      </c>
      <c r="C204" s="115">
        <v>947271.52</v>
      </c>
    </row>
    <row r="205" spans="1:3" x14ac:dyDescent="0.3">
      <c r="A205" s="33" t="s">
        <v>401</v>
      </c>
      <c r="B205" s="33">
        <v>90</v>
      </c>
      <c r="C205" s="115">
        <v>635793</v>
      </c>
    </row>
    <row r="206" spans="1:3" x14ac:dyDescent="0.3">
      <c r="A206" s="33" t="s">
        <v>157</v>
      </c>
      <c r="B206" s="33">
        <v>89</v>
      </c>
      <c r="C206" s="115">
        <v>1344058.79</v>
      </c>
    </row>
    <row r="207" spans="1:3" x14ac:dyDescent="0.3">
      <c r="A207" s="33" t="s">
        <v>158</v>
      </c>
      <c r="B207" s="33">
        <v>203</v>
      </c>
      <c r="C207" s="115">
        <v>1165027.1299999999</v>
      </c>
    </row>
    <row r="208" spans="1:3" x14ac:dyDescent="0.3">
      <c r="A208" s="33" t="s">
        <v>402</v>
      </c>
      <c r="B208" s="33">
        <v>358</v>
      </c>
      <c r="C208" s="115">
        <v>2035885.3</v>
      </c>
    </row>
    <row r="209" spans="1:3" x14ac:dyDescent="0.3">
      <c r="A209" s="33" t="s">
        <v>403</v>
      </c>
      <c r="B209" s="33">
        <v>267</v>
      </c>
      <c r="C209" s="115">
        <v>2232000.19</v>
      </c>
    </row>
    <row r="210" spans="1:3" x14ac:dyDescent="0.3">
      <c r="A210" s="33" t="s">
        <v>404</v>
      </c>
      <c r="B210" s="33">
        <v>321</v>
      </c>
      <c r="C210" s="115">
        <v>2796279.16</v>
      </c>
    </row>
    <row r="211" spans="1:3" x14ac:dyDescent="0.3">
      <c r="A211" s="33" t="s">
        <v>159</v>
      </c>
      <c r="B211" s="33">
        <v>643</v>
      </c>
      <c r="C211" s="115">
        <v>6115308.5999999996</v>
      </c>
    </row>
    <row r="212" spans="1:3" x14ac:dyDescent="0.3">
      <c r="A212" s="33" t="s">
        <v>405</v>
      </c>
      <c r="B212" s="33">
        <v>558</v>
      </c>
      <c r="C212" s="115">
        <v>4663389.62</v>
      </c>
    </row>
    <row r="213" spans="1:3" x14ac:dyDescent="0.3">
      <c r="A213" s="33" t="s">
        <v>406</v>
      </c>
      <c r="B213" s="33">
        <v>540</v>
      </c>
      <c r="C213" s="115">
        <v>5163042.26000001</v>
      </c>
    </row>
    <row r="214" spans="1:3" x14ac:dyDescent="0.3">
      <c r="A214" s="33" t="s">
        <v>407</v>
      </c>
      <c r="B214" s="33">
        <v>278</v>
      </c>
      <c r="C214" s="115">
        <v>2329283.17</v>
      </c>
    </row>
    <row r="215" spans="1:3" x14ac:dyDescent="0.3">
      <c r="A215" s="33" t="s">
        <v>408</v>
      </c>
      <c r="B215" s="33">
        <v>300</v>
      </c>
      <c r="C215" s="115">
        <v>2700733.31</v>
      </c>
    </row>
    <row r="216" spans="1:3" x14ac:dyDescent="0.3">
      <c r="A216" s="33" t="s">
        <v>409</v>
      </c>
      <c r="B216" s="33">
        <v>491</v>
      </c>
      <c r="C216" s="115">
        <v>4872033.62</v>
      </c>
    </row>
    <row r="217" spans="1:3" x14ac:dyDescent="0.3">
      <c r="A217" s="33" t="s">
        <v>410</v>
      </c>
      <c r="B217" s="33">
        <v>158</v>
      </c>
      <c r="C217" s="115">
        <v>751021.65</v>
      </c>
    </row>
    <row r="218" spans="1:3" x14ac:dyDescent="0.3">
      <c r="A218" s="33" t="s">
        <v>160</v>
      </c>
      <c r="B218" s="33">
        <v>854</v>
      </c>
      <c r="C218" s="115">
        <v>6136178.2000000002</v>
      </c>
    </row>
    <row r="219" spans="1:3" x14ac:dyDescent="0.3">
      <c r="A219" s="33" t="s">
        <v>411</v>
      </c>
      <c r="B219" s="33">
        <v>444</v>
      </c>
      <c r="C219" s="115">
        <v>3184393.63</v>
      </c>
    </row>
    <row r="220" spans="1:3" x14ac:dyDescent="0.3">
      <c r="A220" s="33" t="s">
        <v>161</v>
      </c>
      <c r="B220" s="33">
        <v>596</v>
      </c>
      <c r="C220" s="115">
        <v>4202988.3899999997</v>
      </c>
    </row>
    <row r="221" spans="1:3" x14ac:dyDescent="0.3">
      <c r="A221" s="33" t="s">
        <v>412</v>
      </c>
      <c r="B221" s="33">
        <v>131</v>
      </c>
      <c r="C221" s="115">
        <v>889880.09</v>
      </c>
    </row>
    <row r="222" spans="1:3" x14ac:dyDescent="0.3">
      <c r="A222" s="33" t="s">
        <v>413</v>
      </c>
      <c r="B222" s="33">
        <v>402</v>
      </c>
      <c r="C222" s="115">
        <v>2837185.83</v>
      </c>
    </row>
    <row r="223" spans="1:3" x14ac:dyDescent="0.3">
      <c r="A223" s="33" t="s">
        <v>162</v>
      </c>
      <c r="B223" s="33">
        <v>717</v>
      </c>
      <c r="C223" s="115">
        <v>4288217.68</v>
      </c>
    </row>
    <row r="224" spans="1:3" x14ac:dyDescent="0.3">
      <c r="A224" s="33" t="s">
        <v>163</v>
      </c>
      <c r="B224" s="33">
        <v>331</v>
      </c>
      <c r="C224" s="115">
        <v>1903721.69</v>
      </c>
    </row>
    <row r="225" spans="1:3" x14ac:dyDescent="0.3">
      <c r="A225" s="33" t="s">
        <v>414</v>
      </c>
      <c r="B225" s="33">
        <v>435</v>
      </c>
      <c r="C225" s="115">
        <v>3128960.82</v>
      </c>
    </row>
    <row r="226" spans="1:3" x14ac:dyDescent="0.3">
      <c r="A226" s="33" t="s">
        <v>415</v>
      </c>
      <c r="B226" s="33">
        <v>182</v>
      </c>
      <c r="C226" s="115">
        <v>538518.19999999995</v>
      </c>
    </row>
    <row r="227" spans="1:3" x14ac:dyDescent="0.3">
      <c r="A227" s="33" t="s">
        <v>416</v>
      </c>
      <c r="B227" s="33">
        <v>317</v>
      </c>
      <c r="C227" s="115">
        <v>1122297.1100000001</v>
      </c>
    </row>
    <row r="228" spans="1:3" x14ac:dyDescent="0.3">
      <c r="A228" s="33" t="s">
        <v>164</v>
      </c>
      <c r="B228" s="33">
        <v>132</v>
      </c>
      <c r="C228" s="115">
        <v>637182.18000000005</v>
      </c>
    </row>
    <row r="229" spans="1:3" x14ac:dyDescent="0.3">
      <c r="A229" s="33" t="s">
        <v>417</v>
      </c>
      <c r="B229" s="33">
        <v>224</v>
      </c>
      <c r="C229" s="115">
        <v>839755.98</v>
      </c>
    </row>
    <row r="230" spans="1:3" x14ac:dyDescent="0.3">
      <c r="A230" s="33" t="s">
        <v>418</v>
      </c>
      <c r="B230" s="33">
        <v>294</v>
      </c>
      <c r="C230" s="115">
        <v>1221049.3400000001</v>
      </c>
    </row>
    <row r="231" spans="1:3" x14ac:dyDescent="0.3">
      <c r="A231" s="33" t="s">
        <v>419</v>
      </c>
      <c r="B231" s="33">
        <v>102</v>
      </c>
      <c r="C231" s="115">
        <v>365833.2</v>
      </c>
    </row>
    <row r="232" spans="1:3" x14ac:dyDescent="0.3">
      <c r="A232" s="33" t="s">
        <v>420</v>
      </c>
      <c r="B232" s="33">
        <v>84</v>
      </c>
      <c r="C232" s="115">
        <v>245244.11</v>
      </c>
    </row>
    <row r="233" spans="1:3" x14ac:dyDescent="0.3">
      <c r="A233" s="33" t="s">
        <v>421</v>
      </c>
      <c r="B233" s="33">
        <v>356</v>
      </c>
      <c r="C233" s="115">
        <v>1290661.28</v>
      </c>
    </row>
    <row r="234" spans="1:3" x14ac:dyDescent="0.3">
      <c r="A234" s="33" t="s">
        <v>422</v>
      </c>
      <c r="B234" s="33">
        <v>181</v>
      </c>
      <c r="C234" s="115">
        <v>911845.3</v>
      </c>
    </row>
    <row r="235" spans="1:3" x14ac:dyDescent="0.3">
      <c r="A235" s="33" t="s">
        <v>423</v>
      </c>
      <c r="B235" s="33">
        <v>256</v>
      </c>
      <c r="C235" s="115">
        <v>1098888.55</v>
      </c>
    </row>
    <row r="236" spans="1:3" x14ac:dyDescent="0.3">
      <c r="A236" s="33" t="s">
        <v>424</v>
      </c>
      <c r="B236" s="33">
        <v>234</v>
      </c>
      <c r="C236" s="115">
        <v>1048069.21</v>
      </c>
    </row>
    <row r="237" spans="1:3" x14ac:dyDescent="0.3">
      <c r="A237" s="33" t="s">
        <v>425</v>
      </c>
      <c r="B237" s="33">
        <v>330</v>
      </c>
      <c r="C237" s="115">
        <v>1715567.46</v>
      </c>
    </row>
    <row r="238" spans="1:3" x14ac:dyDescent="0.3">
      <c r="A238" s="33" t="s">
        <v>165</v>
      </c>
      <c r="B238" s="33">
        <v>247</v>
      </c>
      <c r="C238" s="115">
        <v>965235.32</v>
      </c>
    </row>
    <row r="239" spans="1:3" x14ac:dyDescent="0.3">
      <c r="A239" s="33" t="s">
        <v>426</v>
      </c>
      <c r="B239" s="33">
        <v>134</v>
      </c>
      <c r="C239" s="115">
        <v>697945.93</v>
      </c>
    </row>
    <row r="240" spans="1:3" x14ac:dyDescent="0.3">
      <c r="A240" s="33" t="s">
        <v>427</v>
      </c>
      <c r="B240" s="33">
        <v>232</v>
      </c>
      <c r="C240" s="115">
        <v>584721.35</v>
      </c>
    </row>
    <row r="241" spans="1:3" x14ac:dyDescent="0.3">
      <c r="A241" s="33" t="s">
        <v>166</v>
      </c>
      <c r="B241" s="33">
        <v>268</v>
      </c>
      <c r="C241" s="115">
        <v>1076798.06</v>
      </c>
    </row>
    <row r="242" spans="1:3" x14ac:dyDescent="0.3">
      <c r="A242" s="33" t="s">
        <v>428</v>
      </c>
      <c r="B242" s="33">
        <v>205</v>
      </c>
      <c r="C242" s="115">
        <v>1644803.95</v>
      </c>
    </row>
    <row r="243" spans="1:3" x14ac:dyDescent="0.3">
      <c r="A243" s="33" t="s">
        <v>167</v>
      </c>
      <c r="B243" s="33">
        <v>289</v>
      </c>
      <c r="C243" s="115">
        <v>1354591.02</v>
      </c>
    </row>
    <row r="244" spans="1:3" x14ac:dyDescent="0.3">
      <c r="A244" s="33" t="s">
        <v>168</v>
      </c>
      <c r="B244" s="33">
        <v>530</v>
      </c>
      <c r="C244" s="115">
        <v>3611911.65</v>
      </c>
    </row>
    <row r="245" spans="1:3" x14ac:dyDescent="0.3">
      <c r="A245" s="33" t="s">
        <v>429</v>
      </c>
      <c r="B245" s="33">
        <v>419</v>
      </c>
      <c r="C245" s="115">
        <v>2236774.38</v>
      </c>
    </row>
    <row r="246" spans="1:3" x14ac:dyDescent="0.3">
      <c r="A246" s="33" t="s">
        <v>430</v>
      </c>
      <c r="B246" s="33">
        <v>181</v>
      </c>
      <c r="C246" s="115">
        <v>960956.71</v>
      </c>
    </row>
    <row r="247" spans="1:3" x14ac:dyDescent="0.3">
      <c r="A247" s="33" t="s">
        <v>169</v>
      </c>
      <c r="B247" s="33">
        <v>274</v>
      </c>
      <c r="C247" s="115">
        <v>1966707.55</v>
      </c>
    </row>
    <row r="248" spans="1:3" x14ac:dyDescent="0.3">
      <c r="A248" s="33" t="s">
        <v>431</v>
      </c>
      <c r="B248" s="33">
        <v>191</v>
      </c>
      <c r="C248" s="115">
        <v>1385156.13</v>
      </c>
    </row>
    <row r="249" spans="1:3" x14ac:dyDescent="0.3">
      <c r="A249" s="33" t="s">
        <v>432</v>
      </c>
      <c r="B249" s="33">
        <v>65</v>
      </c>
      <c r="C249" s="115">
        <v>363208.75</v>
      </c>
    </row>
    <row r="250" spans="1:3" x14ac:dyDescent="0.3">
      <c r="A250" s="33" t="s">
        <v>433</v>
      </c>
      <c r="B250" s="33">
        <v>194</v>
      </c>
      <c r="C250" s="115">
        <v>1500974.75</v>
      </c>
    </row>
    <row r="251" spans="1:3" x14ac:dyDescent="0.3">
      <c r="A251" s="33" t="s">
        <v>434</v>
      </c>
      <c r="B251" s="33">
        <v>131</v>
      </c>
      <c r="C251" s="115">
        <v>1285452.1599999999</v>
      </c>
    </row>
    <row r="252" spans="1:3" x14ac:dyDescent="0.3">
      <c r="A252" s="33" t="s">
        <v>435</v>
      </c>
      <c r="B252" s="33">
        <v>168</v>
      </c>
      <c r="C252" s="115">
        <v>1582145.19</v>
      </c>
    </row>
    <row r="253" spans="1:3" x14ac:dyDescent="0.3">
      <c r="A253" s="33" t="s">
        <v>436</v>
      </c>
      <c r="B253" s="33">
        <v>149</v>
      </c>
      <c r="C253" s="115">
        <v>1805246.92</v>
      </c>
    </row>
    <row r="254" spans="1:3" x14ac:dyDescent="0.3">
      <c r="A254" s="33" t="s">
        <v>437</v>
      </c>
      <c r="B254" s="33">
        <v>70</v>
      </c>
      <c r="C254" s="115">
        <v>306485.61</v>
      </c>
    </row>
    <row r="255" spans="1:3" x14ac:dyDescent="0.3">
      <c r="A255" s="33" t="s">
        <v>438</v>
      </c>
      <c r="B255" s="33">
        <v>286</v>
      </c>
      <c r="C255" s="115">
        <v>1577127.83</v>
      </c>
    </row>
    <row r="256" spans="1:3" x14ac:dyDescent="0.3">
      <c r="A256" s="33" t="s">
        <v>170</v>
      </c>
      <c r="B256" s="33">
        <v>190</v>
      </c>
      <c r="C256" s="115">
        <v>774980.08</v>
      </c>
    </row>
    <row r="257" spans="1:3" x14ac:dyDescent="0.3">
      <c r="A257" s="33" t="s">
        <v>439</v>
      </c>
      <c r="B257" s="33">
        <v>294</v>
      </c>
      <c r="C257" s="115">
        <v>1750070.01</v>
      </c>
    </row>
    <row r="258" spans="1:3" x14ac:dyDescent="0.3">
      <c r="A258" s="33" t="s">
        <v>440</v>
      </c>
      <c r="B258" s="33">
        <v>199</v>
      </c>
      <c r="C258" s="115">
        <v>505559.56</v>
      </c>
    </row>
    <row r="259" spans="1:3" x14ac:dyDescent="0.3">
      <c r="A259" s="33" t="s">
        <v>441</v>
      </c>
      <c r="B259" s="33">
        <v>192</v>
      </c>
      <c r="C259" s="115">
        <v>643696.31999999995</v>
      </c>
    </row>
    <row r="260" spans="1:3" x14ac:dyDescent="0.3">
      <c r="A260" s="33" t="s">
        <v>171</v>
      </c>
      <c r="B260" s="33">
        <v>212</v>
      </c>
      <c r="C260" s="115">
        <v>933367.14</v>
      </c>
    </row>
    <row r="261" spans="1:3" x14ac:dyDescent="0.3">
      <c r="A261" s="33" t="s">
        <v>442</v>
      </c>
      <c r="B261" s="33">
        <v>293</v>
      </c>
      <c r="C261" s="115">
        <v>1473211.82</v>
      </c>
    </row>
    <row r="262" spans="1:3" x14ac:dyDescent="0.3">
      <c r="A262" s="33" t="s">
        <v>443</v>
      </c>
      <c r="B262" s="33">
        <v>153</v>
      </c>
      <c r="C262" s="115">
        <v>1509392.84</v>
      </c>
    </row>
    <row r="263" spans="1:3" x14ac:dyDescent="0.3">
      <c r="A263" s="33" t="s">
        <v>444</v>
      </c>
      <c r="B263" s="33">
        <v>259</v>
      </c>
      <c r="C263" s="115">
        <v>1703558.45</v>
      </c>
    </row>
    <row r="264" spans="1:3" x14ac:dyDescent="0.3">
      <c r="A264" s="33" t="s">
        <v>445</v>
      </c>
      <c r="B264" s="33">
        <v>327</v>
      </c>
      <c r="C264" s="115">
        <v>1526899.24</v>
      </c>
    </row>
    <row r="265" spans="1:3" x14ac:dyDescent="0.3">
      <c r="A265" s="33" t="s">
        <v>446</v>
      </c>
      <c r="B265" s="33">
        <v>388</v>
      </c>
      <c r="C265" s="115">
        <v>2074185.84</v>
      </c>
    </row>
    <row r="266" spans="1:3" x14ac:dyDescent="0.3">
      <c r="A266" s="33" t="s">
        <v>172</v>
      </c>
      <c r="B266" s="33">
        <v>277</v>
      </c>
      <c r="C266" s="115">
        <v>3111194.28</v>
      </c>
    </row>
    <row r="267" spans="1:3" x14ac:dyDescent="0.3">
      <c r="A267" s="33" t="s">
        <v>447</v>
      </c>
      <c r="B267" s="33">
        <v>109</v>
      </c>
      <c r="C267" s="115">
        <v>1799579.03</v>
      </c>
    </row>
    <row r="268" spans="1:3" x14ac:dyDescent="0.3">
      <c r="A268" s="33" t="s">
        <v>448</v>
      </c>
      <c r="B268" s="33">
        <v>122</v>
      </c>
      <c r="C268" s="115">
        <v>755523.53</v>
      </c>
    </row>
    <row r="269" spans="1:3" x14ac:dyDescent="0.3">
      <c r="A269" s="33" t="s">
        <v>449</v>
      </c>
      <c r="B269" s="33">
        <v>91</v>
      </c>
      <c r="C269" s="115">
        <v>547201.68999999994</v>
      </c>
    </row>
    <row r="270" spans="1:3" x14ac:dyDescent="0.3">
      <c r="A270" s="33" t="s">
        <v>450</v>
      </c>
      <c r="B270" s="33">
        <v>151</v>
      </c>
      <c r="C270" s="115">
        <v>561059.71</v>
      </c>
    </row>
    <row r="271" spans="1:3" x14ac:dyDescent="0.3">
      <c r="A271" s="33" t="s">
        <v>451</v>
      </c>
      <c r="B271" s="33">
        <v>96</v>
      </c>
      <c r="C271" s="115">
        <v>410827.71</v>
      </c>
    </row>
    <row r="272" spans="1:3" x14ac:dyDescent="0.3">
      <c r="A272" s="33" t="s">
        <v>452</v>
      </c>
      <c r="B272" s="33">
        <v>74</v>
      </c>
      <c r="C272" s="115">
        <v>208468.79</v>
      </c>
    </row>
    <row r="273" spans="1:3" x14ac:dyDescent="0.3">
      <c r="A273" s="33" t="s">
        <v>453</v>
      </c>
      <c r="B273" s="33">
        <v>143</v>
      </c>
      <c r="C273" s="115">
        <v>741500.32</v>
      </c>
    </row>
    <row r="274" spans="1:3" x14ac:dyDescent="0.3">
      <c r="A274" s="33" t="s">
        <v>454</v>
      </c>
      <c r="B274" s="33">
        <v>203</v>
      </c>
      <c r="C274" s="115">
        <v>864964.06</v>
      </c>
    </row>
    <row r="275" spans="1:3" x14ac:dyDescent="0.3">
      <c r="A275" s="33" t="s">
        <v>455</v>
      </c>
      <c r="B275" s="33">
        <v>122</v>
      </c>
      <c r="C275" s="115">
        <v>348443.66</v>
      </c>
    </row>
    <row r="276" spans="1:3" x14ac:dyDescent="0.3">
      <c r="A276" s="33" t="s">
        <v>456</v>
      </c>
      <c r="B276" s="33">
        <v>186</v>
      </c>
      <c r="C276" s="115">
        <v>982001.46</v>
      </c>
    </row>
    <row r="277" spans="1:3" x14ac:dyDescent="0.3">
      <c r="A277" s="33" t="s">
        <v>457</v>
      </c>
      <c r="B277" s="33">
        <v>178</v>
      </c>
      <c r="C277" s="115">
        <v>454217.98</v>
      </c>
    </row>
    <row r="278" spans="1:3" x14ac:dyDescent="0.3">
      <c r="A278" s="33" t="s">
        <v>458</v>
      </c>
      <c r="B278" s="33">
        <v>324</v>
      </c>
      <c r="C278" s="115">
        <v>1607844.89</v>
      </c>
    </row>
    <row r="279" spans="1:3" x14ac:dyDescent="0.3">
      <c r="A279" s="33" t="s">
        <v>459</v>
      </c>
      <c r="B279" s="33">
        <v>400</v>
      </c>
      <c r="C279" s="115">
        <v>1406646.58</v>
      </c>
    </row>
    <row r="280" spans="1:3" x14ac:dyDescent="0.3">
      <c r="A280" s="33" t="s">
        <v>173</v>
      </c>
      <c r="B280" s="33">
        <v>153</v>
      </c>
      <c r="C280" s="115">
        <v>547443.28</v>
      </c>
    </row>
    <row r="281" spans="1:3" x14ac:dyDescent="0.3">
      <c r="A281" s="33" t="s">
        <v>460</v>
      </c>
      <c r="B281" s="33">
        <v>440</v>
      </c>
      <c r="C281" s="115">
        <v>2127908.31</v>
      </c>
    </row>
    <row r="282" spans="1:3" x14ac:dyDescent="0.3">
      <c r="A282" s="33" t="s">
        <v>461</v>
      </c>
      <c r="B282" s="33">
        <v>58</v>
      </c>
      <c r="C282" s="115">
        <v>160468.25</v>
      </c>
    </row>
    <row r="283" spans="1:3" x14ac:dyDescent="0.3">
      <c r="A283" s="33" t="s">
        <v>462</v>
      </c>
      <c r="B283" s="33">
        <v>293</v>
      </c>
      <c r="C283" s="115">
        <v>1018696.27</v>
      </c>
    </row>
    <row r="284" spans="1:3" x14ac:dyDescent="0.3">
      <c r="A284" s="33" t="s">
        <v>463</v>
      </c>
      <c r="B284" s="33">
        <v>287</v>
      </c>
      <c r="C284" s="115">
        <v>810936.88</v>
      </c>
    </row>
    <row r="285" spans="1:3" x14ac:dyDescent="0.3">
      <c r="A285" s="33" t="s">
        <v>464</v>
      </c>
      <c r="B285" s="33">
        <v>98</v>
      </c>
      <c r="C285" s="115">
        <v>904569.36</v>
      </c>
    </row>
    <row r="286" spans="1:3" x14ac:dyDescent="0.3">
      <c r="A286" s="33" t="s">
        <v>465</v>
      </c>
      <c r="B286" s="33">
        <v>80</v>
      </c>
      <c r="C286" s="115">
        <v>901332.25</v>
      </c>
    </row>
    <row r="287" spans="1:3" x14ac:dyDescent="0.3">
      <c r="A287" s="33" t="s">
        <v>466</v>
      </c>
      <c r="B287" s="33">
        <v>127</v>
      </c>
      <c r="C287" s="115">
        <v>1192843.97</v>
      </c>
    </row>
    <row r="288" spans="1:3" x14ac:dyDescent="0.3">
      <c r="A288" s="33" t="s">
        <v>467</v>
      </c>
      <c r="B288" s="33">
        <v>126</v>
      </c>
      <c r="C288" s="115">
        <v>1270866.58</v>
      </c>
    </row>
    <row r="289" spans="1:3" x14ac:dyDescent="0.3">
      <c r="A289" s="33" t="s">
        <v>468</v>
      </c>
      <c r="B289" s="33">
        <v>122</v>
      </c>
      <c r="C289" s="115">
        <v>432820.6</v>
      </c>
    </row>
    <row r="290" spans="1:3" x14ac:dyDescent="0.3">
      <c r="A290" s="33" t="s">
        <v>469</v>
      </c>
      <c r="B290" s="33">
        <v>149</v>
      </c>
      <c r="C290" s="115">
        <v>562567.26</v>
      </c>
    </row>
    <row r="291" spans="1:3" x14ac:dyDescent="0.3">
      <c r="A291" s="33" t="s">
        <v>470</v>
      </c>
      <c r="B291" s="33">
        <v>86</v>
      </c>
      <c r="C291" s="115">
        <v>527730.76</v>
      </c>
    </row>
    <row r="292" spans="1:3" x14ac:dyDescent="0.3">
      <c r="A292" s="33" t="s">
        <v>471</v>
      </c>
      <c r="B292" s="33">
        <v>125</v>
      </c>
      <c r="C292" s="115">
        <v>589636.61</v>
      </c>
    </row>
    <row r="293" spans="1:3" x14ac:dyDescent="0.3">
      <c r="A293" s="33" t="s">
        <v>472</v>
      </c>
      <c r="B293" s="33">
        <v>230</v>
      </c>
      <c r="C293" s="115">
        <v>1508057.06</v>
      </c>
    </row>
    <row r="294" spans="1:3" x14ac:dyDescent="0.3">
      <c r="A294" s="33" t="s">
        <v>473</v>
      </c>
      <c r="B294" s="33">
        <v>142</v>
      </c>
      <c r="C294" s="115">
        <v>1148653.1200000001</v>
      </c>
    </row>
    <row r="295" spans="1:3" x14ac:dyDescent="0.3">
      <c r="A295" s="33" t="s">
        <v>474</v>
      </c>
      <c r="B295" s="33">
        <v>69</v>
      </c>
      <c r="C295" s="115">
        <v>838781.65</v>
      </c>
    </row>
    <row r="296" spans="1:3" x14ac:dyDescent="0.3">
      <c r="A296" s="33" t="s">
        <v>174</v>
      </c>
      <c r="B296" s="33">
        <v>225</v>
      </c>
      <c r="C296" s="115">
        <v>2122464.7000000002</v>
      </c>
    </row>
    <row r="297" spans="1:3" x14ac:dyDescent="0.3">
      <c r="A297" s="33" t="s">
        <v>175</v>
      </c>
      <c r="B297" s="33">
        <v>148</v>
      </c>
      <c r="C297" s="115">
        <v>1379698.36</v>
      </c>
    </row>
    <row r="298" spans="1:3" x14ac:dyDescent="0.3">
      <c r="A298" s="33" t="s">
        <v>475</v>
      </c>
      <c r="B298" s="33">
        <v>160</v>
      </c>
      <c r="C298" s="115">
        <v>922229.81</v>
      </c>
    </row>
    <row r="299" spans="1:3" x14ac:dyDescent="0.3">
      <c r="A299" s="33" t="s">
        <v>476</v>
      </c>
      <c r="B299" s="33">
        <v>243</v>
      </c>
      <c r="C299" s="115">
        <v>1748834.17</v>
      </c>
    </row>
    <row r="300" spans="1:3" x14ac:dyDescent="0.3">
      <c r="A300" s="33" t="s">
        <v>477</v>
      </c>
      <c r="B300" s="33">
        <v>221</v>
      </c>
      <c r="C300" s="115">
        <v>2879334.05</v>
      </c>
    </row>
    <row r="301" spans="1:3" x14ac:dyDescent="0.3">
      <c r="A301" s="33" t="s">
        <v>478</v>
      </c>
      <c r="B301" s="33">
        <v>198</v>
      </c>
      <c r="C301" s="115">
        <v>2930993.47</v>
      </c>
    </row>
    <row r="302" spans="1:3" x14ac:dyDescent="0.3">
      <c r="A302" s="33" t="s">
        <v>176</v>
      </c>
      <c r="B302" s="33">
        <v>204</v>
      </c>
      <c r="C302" s="115">
        <v>1391724.84</v>
      </c>
    </row>
    <row r="303" spans="1:3" x14ac:dyDescent="0.3">
      <c r="A303" s="33" t="s">
        <v>479</v>
      </c>
      <c r="B303" s="33">
        <v>208</v>
      </c>
      <c r="C303" s="115">
        <v>1958871.97</v>
      </c>
    </row>
    <row r="304" spans="1:3" x14ac:dyDescent="0.3">
      <c r="A304" s="33" t="s">
        <v>480</v>
      </c>
      <c r="B304" s="33">
        <v>266</v>
      </c>
      <c r="C304" s="115">
        <v>1289925.57</v>
      </c>
    </row>
    <row r="305" spans="1:3" x14ac:dyDescent="0.3">
      <c r="A305" s="33" t="s">
        <v>481</v>
      </c>
      <c r="B305" s="33">
        <v>369</v>
      </c>
      <c r="C305" s="115">
        <v>2224913.14</v>
      </c>
    </row>
    <row r="306" spans="1:3" x14ac:dyDescent="0.3">
      <c r="A306" s="33" t="s">
        <v>482</v>
      </c>
      <c r="B306" s="33">
        <v>115</v>
      </c>
      <c r="C306" s="115">
        <v>433868.65</v>
      </c>
    </row>
    <row r="307" spans="1:3" x14ac:dyDescent="0.3">
      <c r="A307" s="33" t="s">
        <v>483</v>
      </c>
      <c r="B307" s="33">
        <v>96</v>
      </c>
      <c r="C307" s="115">
        <v>1486167.31</v>
      </c>
    </row>
    <row r="308" spans="1:3" x14ac:dyDescent="0.3">
      <c r="A308" s="33" t="s">
        <v>177</v>
      </c>
      <c r="B308" s="33">
        <v>143</v>
      </c>
      <c r="C308" s="115">
        <v>1210178.23</v>
      </c>
    </row>
    <row r="309" spans="1:3" x14ac:dyDescent="0.3">
      <c r="A309" s="33" t="s">
        <v>178</v>
      </c>
      <c r="B309" s="33">
        <v>163</v>
      </c>
      <c r="C309" s="115">
        <v>1526197.41</v>
      </c>
    </row>
    <row r="310" spans="1:3" x14ac:dyDescent="0.3">
      <c r="A310" s="33" t="s">
        <v>179</v>
      </c>
      <c r="B310" s="33">
        <v>119</v>
      </c>
      <c r="C310" s="115">
        <v>760143.11</v>
      </c>
    </row>
    <row r="311" spans="1:3" x14ac:dyDescent="0.3">
      <c r="A311" s="33" t="s">
        <v>180</v>
      </c>
      <c r="B311" s="33">
        <v>113</v>
      </c>
      <c r="C311" s="115">
        <v>830290.54</v>
      </c>
    </row>
    <row r="312" spans="1:3" x14ac:dyDescent="0.3">
      <c r="A312" s="33" t="s">
        <v>484</v>
      </c>
      <c r="B312" s="33">
        <v>123</v>
      </c>
      <c r="C312" s="115">
        <v>1144461.1000000001</v>
      </c>
    </row>
    <row r="313" spans="1:3" x14ac:dyDescent="0.3">
      <c r="A313" s="33" t="s">
        <v>485</v>
      </c>
      <c r="B313" s="33">
        <v>121</v>
      </c>
      <c r="C313" s="115">
        <v>936884.25</v>
      </c>
    </row>
    <row r="314" spans="1:3" x14ac:dyDescent="0.3">
      <c r="A314" s="33" t="s">
        <v>181</v>
      </c>
      <c r="B314" s="33">
        <v>230</v>
      </c>
      <c r="C314" s="115">
        <v>3085685.61</v>
      </c>
    </row>
    <row r="315" spans="1:3" x14ac:dyDescent="0.3">
      <c r="A315" s="33" t="s">
        <v>486</v>
      </c>
      <c r="B315" s="33">
        <v>139</v>
      </c>
      <c r="C315" s="115">
        <v>533573.14</v>
      </c>
    </row>
    <row r="316" spans="1:3" x14ac:dyDescent="0.3">
      <c r="A316" s="33" t="s">
        <v>182</v>
      </c>
      <c r="B316" s="33">
        <v>185</v>
      </c>
      <c r="C316" s="115">
        <v>885749.35</v>
      </c>
    </row>
    <row r="317" spans="1:3" x14ac:dyDescent="0.3">
      <c r="A317" s="33" t="s">
        <v>487</v>
      </c>
      <c r="B317" s="33">
        <v>270</v>
      </c>
      <c r="C317" s="115">
        <v>591987.22</v>
      </c>
    </row>
    <row r="318" spans="1:3" x14ac:dyDescent="0.3">
      <c r="A318" s="33" t="s">
        <v>488</v>
      </c>
      <c r="B318" s="33">
        <v>365</v>
      </c>
      <c r="C318" s="115">
        <v>4107190.86</v>
      </c>
    </row>
    <row r="319" spans="1:3" x14ac:dyDescent="0.3">
      <c r="A319" s="33" t="s">
        <v>489</v>
      </c>
      <c r="B319" s="33">
        <v>217</v>
      </c>
      <c r="C319" s="115">
        <v>838605.21</v>
      </c>
    </row>
    <row r="320" spans="1:3" x14ac:dyDescent="0.3">
      <c r="A320" s="33" t="s">
        <v>490</v>
      </c>
      <c r="B320" s="33">
        <v>251</v>
      </c>
      <c r="C320" s="115">
        <v>550292.94999999995</v>
      </c>
    </row>
    <row r="321" spans="1:3" x14ac:dyDescent="0.3">
      <c r="A321" s="33" t="s">
        <v>491</v>
      </c>
      <c r="B321" s="33">
        <v>105</v>
      </c>
      <c r="C321" s="115">
        <v>408711.61</v>
      </c>
    </row>
    <row r="322" spans="1:3" x14ac:dyDescent="0.3">
      <c r="A322" s="33" t="s">
        <v>492</v>
      </c>
      <c r="B322" s="33">
        <v>54</v>
      </c>
      <c r="C322" s="115">
        <v>54713.09</v>
      </c>
    </row>
    <row r="323" spans="1:3" x14ac:dyDescent="0.3">
      <c r="A323" s="33" t="s">
        <v>493</v>
      </c>
      <c r="B323" s="33">
        <v>240</v>
      </c>
      <c r="C323" s="115">
        <v>732466.58</v>
      </c>
    </row>
    <row r="324" spans="1:3" x14ac:dyDescent="0.3">
      <c r="A324" s="33" t="s">
        <v>183</v>
      </c>
      <c r="B324" s="33">
        <v>206</v>
      </c>
      <c r="C324" s="115">
        <v>349813.18</v>
      </c>
    </row>
    <row r="325" spans="1:3" x14ac:dyDescent="0.3">
      <c r="A325" s="33" t="s">
        <v>494</v>
      </c>
      <c r="B325" s="33">
        <v>218</v>
      </c>
      <c r="C325" s="115">
        <v>473173.63</v>
      </c>
    </row>
    <row r="326" spans="1:3" x14ac:dyDescent="0.3">
      <c r="A326" s="33" t="s">
        <v>495</v>
      </c>
      <c r="B326" s="33">
        <v>130</v>
      </c>
      <c r="C326" s="115">
        <v>333075.96000000002</v>
      </c>
    </row>
    <row r="327" spans="1:3" x14ac:dyDescent="0.3">
      <c r="A327" s="33" t="s">
        <v>496</v>
      </c>
      <c r="B327" s="33">
        <v>171</v>
      </c>
      <c r="C327" s="115">
        <v>341287.11</v>
      </c>
    </row>
    <row r="328" spans="1:3" x14ac:dyDescent="0.3">
      <c r="A328" s="33" t="s">
        <v>497</v>
      </c>
      <c r="B328" s="33">
        <v>134</v>
      </c>
      <c r="C328" s="115">
        <v>817053.93</v>
      </c>
    </row>
    <row r="329" spans="1:3" x14ac:dyDescent="0.3">
      <c r="A329" s="33" t="s">
        <v>498</v>
      </c>
      <c r="B329" s="33">
        <v>54</v>
      </c>
      <c r="C329" s="115">
        <v>291967.34999999998</v>
      </c>
    </row>
    <row r="330" spans="1:3" x14ac:dyDescent="0.3">
      <c r="A330" s="33" t="s">
        <v>184</v>
      </c>
      <c r="B330" s="33">
        <v>144</v>
      </c>
      <c r="C330" s="115">
        <v>203283.01</v>
      </c>
    </row>
    <row r="331" spans="1:3" x14ac:dyDescent="0.3">
      <c r="A331" s="33" t="s">
        <v>499</v>
      </c>
      <c r="B331" s="33">
        <v>161</v>
      </c>
      <c r="C331" s="115">
        <v>254895.92</v>
      </c>
    </row>
    <row r="332" spans="1:3" x14ac:dyDescent="0.3">
      <c r="A332" s="33" t="s">
        <v>500</v>
      </c>
      <c r="B332" s="33">
        <v>165</v>
      </c>
      <c r="C332" s="115">
        <v>181687.63</v>
      </c>
    </row>
    <row r="333" spans="1:3" x14ac:dyDescent="0.3">
      <c r="A333" s="33" t="s">
        <v>501</v>
      </c>
      <c r="B333" s="33">
        <v>57</v>
      </c>
      <c r="C333" s="115">
        <v>100084.42</v>
      </c>
    </row>
    <row r="334" spans="1:3" x14ac:dyDescent="0.3">
      <c r="A334" s="33" t="s">
        <v>502</v>
      </c>
      <c r="B334" s="33">
        <v>199</v>
      </c>
      <c r="C334" s="115">
        <v>542289.09</v>
      </c>
    </row>
    <row r="335" spans="1:3" x14ac:dyDescent="0.3">
      <c r="A335" s="33" t="s">
        <v>503</v>
      </c>
      <c r="B335" s="33">
        <v>89</v>
      </c>
      <c r="C335" s="115">
        <v>118658.84</v>
      </c>
    </row>
    <row r="336" spans="1:3" x14ac:dyDescent="0.3">
      <c r="A336" s="33" t="s">
        <v>504</v>
      </c>
      <c r="B336" s="33">
        <v>171</v>
      </c>
      <c r="C336" s="115">
        <v>200707.61</v>
      </c>
    </row>
    <row r="337" spans="1:3" x14ac:dyDescent="0.3">
      <c r="A337" s="33" t="s">
        <v>505</v>
      </c>
      <c r="B337" s="33">
        <v>59</v>
      </c>
      <c r="C337" s="115">
        <v>43677.58</v>
      </c>
    </row>
    <row r="338" spans="1:3" x14ac:dyDescent="0.3">
      <c r="A338" s="33" t="s">
        <v>506</v>
      </c>
      <c r="B338" s="33">
        <v>47</v>
      </c>
      <c r="C338" s="115">
        <v>74415.48</v>
      </c>
    </row>
    <row r="339" spans="1:3" x14ac:dyDescent="0.3">
      <c r="A339" s="33" t="s">
        <v>507</v>
      </c>
      <c r="B339" s="33">
        <v>75</v>
      </c>
      <c r="C339" s="115">
        <v>136490.95000000001</v>
      </c>
    </row>
    <row r="340" spans="1:3" x14ac:dyDescent="0.3">
      <c r="A340" s="33" t="s">
        <v>508</v>
      </c>
      <c r="B340" s="33">
        <v>43</v>
      </c>
      <c r="C340" s="115">
        <v>335310.37</v>
      </c>
    </row>
    <row r="341" spans="1:3" x14ac:dyDescent="0.3">
      <c r="A341" s="33" t="s">
        <v>509</v>
      </c>
      <c r="B341" s="33">
        <v>39</v>
      </c>
      <c r="C341" s="115">
        <v>50864.72</v>
      </c>
    </row>
    <row r="342" spans="1:3" x14ac:dyDescent="0.3">
      <c r="A342" s="33" t="s">
        <v>510</v>
      </c>
      <c r="B342" s="33">
        <v>86</v>
      </c>
      <c r="C342" s="115">
        <v>232298.69</v>
      </c>
    </row>
    <row r="343" spans="1:3" x14ac:dyDescent="0.3">
      <c r="A343" s="33" t="s">
        <v>511</v>
      </c>
      <c r="B343" s="33">
        <v>67</v>
      </c>
      <c r="C343" s="115">
        <v>176799</v>
      </c>
    </row>
    <row r="344" spans="1:3" x14ac:dyDescent="0.3">
      <c r="A344" s="33" t="s">
        <v>512</v>
      </c>
      <c r="B344" s="33">
        <v>80</v>
      </c>
      <c r="C344" s="115">
        <v>61452.84</v>
      </c>
    </row>
    <row r="345" spans="1:3" x14ac:dyDescent="0.3">
      <c r="A345" s="33" t="s">
        <v>513</v>
      </c>
      <c r="B345" s="33">
        <v>62</v>
      </c>
      <c r="C345" s="115">
        <v>79655.429999999993</v>
      </c>
    </row>
    <row r="346" spans="1:3" x14ac:dyDescent="0.3">
      <c r="A346" s="33" t="s">
        <v>514</v>
      </c>
      <c r="B346" s="33">
        <v>93</v>
      </c>
      <c r="C346" s="115">
        <v>187623.2</v>
      </c>
    </row>
    <row r="347" spans="1:3" x14ac:dyDescent="0.3">
      <c r="A347" s="33" t="s">
        <v>515</v>
      </c>
      <c r="B347" s="33">
        <v>63</v>
      </c>
      <c r="C347" s="115">
        <v>85784.95</v>
      </c>
    </row>
    <row r="348" spans="1:3" x14ac:dyDescent="0.3">
      <c r="A348" s="33" t="s">
        <v>516</v>
      </c>
      <c r="B348" s="33">
        <v>59</v>
      </c>
      <c r="C348" s="115">
        <v>75552.23</v>
      </c>
    </row>
    <row r="349" spans="1:3" x14ac:dyDescent="0.3">
      <c r="A349" s="33" t="s">
        <v>517</v>
      </c>
      <c r="B349" s="33">
        <v>45</v>
      </c>
      <c r="C349" s="115">
        <v>56862.69</v>
      </c>
    </row>
    <row r="350" spans="1:3" x14ac:dyDescent="0.3">
      <c r="A350" s="33" t="s">
        <v>518</v>
      </c>
      <c r="B350" s="33">
        <v>66</v>
      </c>
      <c r="C350" s="115">
        <v>137416.15</v>
      </c>
    </row>
    <row r="351" spans="1:3" x14ac:dyDescent="0.3">
      <c r="A351" s="33" t="s">
        <v>519</v>
      </c>
      <c r="B351" s="33">
        <v>89</v>
      </c>
      <c r="C351" s="115">
        <v>738776.62</v>
      </c>
    </row>
    <row r="352" spans="1:3" x14ac:dyDescent="0.3">
      <c r="A352" s="33" t="s">
        <v>520</v>
      </c>
      <c r="B352" s="33">
        <v>38</v>
      </c>
      <c r="C352" s="115">
        <v>75219.039999999994</v>
      </c>
    </row>
    <row r="353" spans="1:3" x14ac:dyDescent="0.3">
      <c r="A353" s="33" t="s">
        <v>185</v>
      </c>
      <c r="B353" s="33">
        <v>363</v>
      </c>
      <c r="C353" s="115">
        <v>3490606.49</v>
      </c>
    </row>
    <row r="354" spans="1:3" x14ac:dyDescent="0.3">
      <c r="A354" s="33" t="s">
        <v>521</v>
      </c>
      <c r="B354" s="33">
        <v>76</v>
      </c>
      <c r="C354" s="115">
        <v>141641.72</v>
      </c>
    </row>
    <row r="355" spans="1:3" x14ac:dyDescent="0.3">
      <c r="A355" s="33" t="s">
        <v>522</v>
      </c>
      <c r="B355" s="33">
        <v>76</v>
      </c>
      <c r="C355" s="115">
        <v>93366.22</v>
      </c>
    </row>
    <row r="356" spans="1:3" x14ac:dyDescent="0.3">
      <c r="A356" s="33" t="s">
        <v>523</v>
      </c>
      <c r="B356" s="33">
        <v>49</v>
      </c>
      <c r="C356" s="115">
        <v>49221.23</v>
      </c>
    </row>
    <row r="357" spans="1:3" x14ac:dyDescent="0.3">
      <c r="A357" s="33" t="s">
        <v>186</v>
      </c>
      <c r="B357" s="33">
        <v>472</v>
      </c>
      <c r="C357" s="115">
        <v>4834236.42</v>
      </c>
    </row>
    <row r="358" spans="1:3" x14ac:dyDescent="0.3">
      <c r="A358" s="33" t="s">
        <v>524</v>
      </c>
      <c r="B358" s="33">
        <v>169</v>
      </c>
      <c r="C358" s="115">
        <v>544716.09</v>
      </c>
    </row>
    <row r="359" spans="1:3" x14ac:dyDescent="0.3">
      <c r="A359" s="33" t="s">
        <v>525</v>
      </c>
      <c r="B359" s="33">
        <v>128</v>
      </c>
      <c r="C359" s="115">
        <v>859676.05</v>
      </c>
    </row>
    <row r="360" spans="1:3" x14ac:dyDescent="0.3">
      <c r="A360" s="33" t="s">
        <v>187</v>
      </c>
      <c r="B360" s="33">
        <v>249</v>
      </c>
      <c r="C360" s="115">
        <v>1507943.14</v>
      </c>
    </row>
    <row r="361" spans="1:3" x14ac:dyDescent="0.3">
      <c r="A361" s="33" t="s">
        <v>526</v>
      </c>
      <c r="B361" s="33">
        <v>87</v>
      </c>
      <c r="C361" s="115">
        <v>416972.99</v>
      </c>
    </row>
    <row r="362" spans="1:3" x14ac:dyDescent="0.3">
      <c r="A362" s="33" t="s">
        <v>527</v>
      </c>
      <c r="B362" s="33">
        <v>88</v>
      </c>
      <c r="C362" s="115">
        <v>403478.4</v>
      </c>
    </row>
    <row r="363" spans="1:3" x14ac:dyDescent="0.3">
      <c r="A363" s="33" t="s">
        <v>188</v>
      </c>
      <c r="B363" s="33">
        <v>148</v>
      </c>
      <c r="C363" s="115">
        <v>212230.85</v>
      </c>
    </row>
    <row r="364" spans="1:3" x14ac:dyDescent="0.3">
      <c r="A364" s="33" t="s">
        <v>528</v>
      </c>
      <c r="B364" s="33">
        <v>106</v>
      </c>
      <c r="C364" s="115">
        <v>190844.67</v>
      </c>
    </row>
    <row r="365" spans="1:3" x14ac:dyDescent="0.3">
      <c r="A365" s="33" t="s">
        <v>529</v>
      </c>
      <c r="B365" s="33">
        <v>32</v>
      </c>
      <c r="C365" s="115">
        <v>64367.32</v>
      </c>
    </row>
    <row r="366" spans="1:3" x14ac:dyDescent="0.3">
      <c r="A366" s="33" t="s">
        <v>530</v>
      </c>
      <c r="B366" s="33">
        <v>133</v>
      </c>
      <c r="C366" s="115">
        <v>428167.65</v>
      </c>
    </row>
    <row r="367" spans="1:3" x14ac:dyDescent="0.3">
      <c r="A367" s="33" t="s">
        <v>531</v>
      </c>
      <c r="B367" s="33">
        <v>100</v>
      </c>
      <c r="C367" s="115">
        <v>322111.46999999997</v>
      </c>
    </row>
    <row r="368" spans="1:3" x14ac:dyDescent="0.3">
      <c r="A368" s="33" t="s">
        <v>532</v>
      </c>
      <c r="B368" s="33">
        <v>250</v>
      </c>
      <c r="C368" s="115">
        <v>1654057.92</v>
      </c>
    </row>
    <row r="369" spans="1:3" x14ac:dyDescent="0.3">
      <c r="A369" s="33" t="s">
        <v>533</v>
      </c>
      <c r="B369" s="33">
        <v>94</v>
      </c>
      <c r="C369" s="115">
        <v>346669.55</v>
      </c>
    </row>
    <row r="370" spans="1:3" x14ac:dyDescent="0.3">
      <c r="A370" s="33" t="s">
        <v>534</v>
      </c>
      <c r="B370" s="33">
        <v>131</v>
      </c>
      <c r="C370" s="115">
        <v>483076.16</v>
      </c>
    </row>
    <row r="371" spans="1:3" x14ac:dyDescent="0.3">
      <c r="A371" s="33" t="s">
        <v>535</v>
      </c>
      <c r="B371" s="33">
        <v>241</v>
      </c>
      <c r="C371" s="115">
        <v>831274.24000000104</v>
      </c>
    </row>
    <row r="372" spans="1:3" x14ac:dyDescent="0.3">
      <c r="A372" s="33" t="s">
        <v>536</v>
      </c>
      <c r="B372" s="33">
        <v>105</v>
      </c>
      <c r="C372" s="115">
        <v>279280.2</v>
      </c>
    </row>
    <row r="373" spans="1:3" x14ac:dyDescent="0.3">
      <c r="A373" s="33" t="s">
        <v>537</v>
      </c>
      <c r="B373" s="33">
        <v>99</v>
      </c>
      <c r="C373" s="115">
        <v>258472.12</v>
      </c>
    </row>
    <row r="374" spans="1:3" x14ac:dyDescent="0.3">
      <c r="A374" s="33" t="s">
        <v>538</v>
      </c>
      <c r="B374" s="33">
        <v>48</v>
      </c>
      <c r="C374" s="115">
        <v>54008.35</v>
      </c>
    </row>
    <row r="375" spans="1:3" x14ac:dyDescent="0.3">
      <c r="A375" s="33" t="s">
        <v>539</v>
      </c>
      <c r="B375" s="33">
        <v>85</v>
      </c>
      <c r="C375" s="115">
        <v>297728.45</v>
      </c>
    </row>
    <row r="376" spans="1:3" x14ac:dyDescent="0.3">
      <c r="A376" s="33" t="s">
        <v>540</v>
      </c>
      <c r="B376" s="33">
        <v>176</v>
      </c>
      <c r="C376" s="115">
        <v>510867.04</v>
      </c>
    </row>
    <row r="377" spans="1:3" x14ac:dyDescent="0.3">
      <c r="A377" s="33" t="s">
        <v>541</v>
      </c>
      <c r="B377" s="33">
        <v>81</v>
      </c>
      <c r="C377" s="115">
        <v>309106.95</v>
      </c>
    </row>
    <row r="378" spans="1:3" x14ac:dyDescent="0.3">
      <c r="A378" s="33" t="s">
        <v>542</v>
      </c>
      <c r="B378" s="33">
        <v>118</v>
      </c>
      <c r="C378" s="115">
        <v>309291.09999999998</v>
      </c>
    </row>
    <row r="379" spans="1:3" x14ac:dyDescent="0.3">
      <c r="A379" s="33" t="s">
        <v>543</v>
      </c>
      <c r="B379" s="33">
        <v>120</v>
      </c>
      <c r="C379" s="115">
        <v>479308.28</v>
      </c>
    </row>
    <row r="380" spans="1:3" x14ac:dyDescent="0.3">
      <c r="A380" s="33" t="s">
        <v>544</v>
      </c>
      <c r="B380" s="33">
        <v>81</v>
      </c>
      <c r="C380" s="115">
        <v>234231.35</v>
      </c>
    </row>
    <row r="381" spans="1:3" x14ac:dyDescent="0.3">
      <c r="A381" s="33" t="s">
        <v>545</v>
      </c>
      <c r="B381" s="33">
        <v>112</v>
      </c>
      <c r="C381" s="115">
        <v>367694.88</v>
      </c>
    </row>
    <row r="382" spans="1:3" x14ac:dyDescent="0.3">
      <c r="A382" s="33" t="s">
        <v>546</v>
      </c>
      <c r="B382" s="33">
        <v>59</v>
      </c>
      <c r="C382" s="115">
        <v>215281.34</v>
      </c>
    </row>
    <row r="383" spans="1:3" x14ac:dyDescent="0.3">
      <c r="A383" s="33" t="s">
        <v>189</v>
      </c>
      <c r="B383" s="33">
        <v>56</v>
      </c>
      <c r="C383" s="115">
        <v>169055.3</v>
      </c>
    </row>
    <row r="384" spans="1:3" x14ac:dyDescent="0.3">
      <c r="A384" s="33" t="s">
        <v>190</v>
      </c>
      <c r="B384" s="33">
        <v>51</v>
      </c>
      <c r="C384" s="115">
        <v>196329.24</v>
      </c>
    </row>
    <row r="385" spans="1:3" x14ac:dyDescent="0.3">
      <c r="A385" s="33" t="s">
        <v>547</v>
      </c>
      <c r="B385" s="33">
        <v>40</v>
      </c>
      <c r="C385" s="115">
        <v>168573.67</v>
      </c>
    </row>
    <row r="386" spans="1:3" x14ac:dyDescent="0.3">
      <c r="A386" s="33" t="s">
        <v>548</v>
      </c>
      <c r="B386" s="33">
        <v>173</v>
      </c>
      <c r="C386" s="115">
        <v>716815</v>
      </c>
    </row>
    <row r="387" spans="1:3" x14ac:dyDescent="0.3">
      <c r="A387" s="33" t="s">
        <v>549</v>
      </c>
      <c r="B387" s="33">
        <v>38</v>
      </c>
      <c r="C387" s="115">
        <v>233539.43</v>
      </c>
    </row>
    <row r="388" spans="1:3" x14ac:dyDescent="0.3">
      <c r="A388" s="33" t="s">
        <v>550</v>
      </c>
      <c r="B388" s="33">
        <v>103</v>
      </c>
      <c r="C388" s="115">
        <v>707868.29</v>
      </c>
    </row>
    <row r="389" spans="1:3" x14ac:dyDescent="0.3">
      <c r="A389" s="33" t="s">
        <v>551</v>
      </c>
      <c r="B389" s="33">
        <v>104</v>
      </c>
      <c r="C389" s="115">
        <v>258846.49</v>
      </c>
    </row>
    <row r="390" spans="1:3" x14ac:dyDescent="0.3">
      <c r="A390" s="33" t="s">
        <v>193</v>
      </c>
      <c r="B390" s="33">
        <v>131</v>
      </c>
      <c r="C390" s="115">
        <v>1401906.97</v>
      </c>
    </row>
    <row r="391" spans="1:3" x14ac:dyDescent="0.3">
      <c r="A391" s="33" t="s">
        <v>552</v>
      </c>
      <c r="B391" s="33">
        <v>290</v>
      </c>
      <c r="C391" s="115">
        <v>2494305.9700000002</v>
      </c>
    </row>
    <row r="392" spans="1:3" x14ac:dyDescent="0.3">
      <c r="A392" s="33" t="s">
        <v>553</v>
      </c>
      <c r="B392" s="33">
        <v>201</v>
      </c>
      <c r="C392" s="115">
        <v>1312719.92</v>
      </c>
    </row>
    <row r="393" spans="1:3" x14ac:dyDescent="0.3">
      <c r="A393" s="33" t="s">
        <v>554</v>
      </c>
      <c r="B393" s="33">
        <v>26</v>
      </c>
      <c r="C393" s="115">
        <v>468808.94</v>
      </c>
    </row>
    <row r="394" spans="1:3" x14ac:dyDescent="0.3">
      <c r="A394" s="33" t="s">
        <v>555</v>
      </c>
      <c r="B394" s="33">
        <v>46</v>
      </c>
      <c r="C394" s="115">
        <v>184329.16</v>
      </c>
    </row>
    <row r="395" spans="1:3" x14ac:dyDescent="0.3">
      <c r="A395" s="33" t="s">
        <v>556</v>
      </c>
      <c r="B395" s="33">
        <v>50</v>
      </c>
      <c r="C395" s="115">
        <v>218174.9</v>
      </c>
    </row>
    <row r="396" spans="1:3" x14ac:dyDescent="0.3">
      <c r="A396" s="33" t="s">
        <v>557</v>
      </c>
      <c r="B396" s="33">
        <v>23</v>
      </c>
      <c r="C396" s="115">
        <v>55667.8</v>
      </c>
    </row>
    <row r="397" spans="1:3" x14ac:dyDescent="0.3">
      <c r="A397" s="33" t="s">
        <v>558</v>
      </c>
      <c r="B397" s="33">
        <v>282</v>
      </c>
      <c r="C397" s="115">
        <v>923485.66</v>
      </c>
    </row>
    <row r="398" spans="1:3" x14ac:dyDescent="0.3">
      <c r="A398" s="33" t="s">
        <v>559</v>
      </c>
      <c r="B398" s="33">
        <v>60</v>
      </c>
      <c r="C398" s="115">
        <v>80124.800000000003</v>
      </c>
    </row>
    <row r="399" spans="1:3" x14ac:dyDescent="0.3">
      <c r="A399" s="33" t="s">
        <v>560</v>
      </c>
      <c r="B399" s="33">
        <v>347</v>
      </c>
      <c r="C399" s="115">
        <v>2957172.05</v>
      </c>
    </row>
    <row r="400" spans="1:3" x14ac:dyDescent="0.3">
      <c r="A400" s="33" t="s">
        <v>561</v>
      </c>
      <c r="B400" s="33">
        <v>40</v>
      </c>
      <c r="C400" s="115">
        <v>32540.76</v>
      </c>
    </row>
    <row r="401" spans="1:3" x14ac:dyDescent="0.3">
      <c r="A401" s="33" t="s">
        <v>562</v>
      </c>
      <c r="B401" s="33">
        <v>82</v>
      </c>
      <c r="C401" s="115">
        <v>46483.98</v>
      </c>
    </row>
    <row r="402" spans="1:3" x14ac:dyDescent="0.3">
      <c r="A402" s="33" t="s">
        <v>563</v>
      </c>
      <c r="B402" s="33">
        <v>48</v>
      </c>
      <c r="C402" s="115">
        <v>101759.4</v>
      </c>
    </row>
    <row r="403" spans="1:3" x14ac:dyDescent="0.3">
      <c r="A403" s="33" t="s">
        <v>564</v>
      </c>
      <c r="B403" s="33">
        <v>67</v>
      </c>
      <c r="C403" s="115">
        <v>72197.22</v>
      </c>
    </row>
    <row r="404" spans="1:3" x14ac:dyDescent="0.3">
      <c r="A404" s="33" t="s">
        <v>565</v>
      </c>
      <c r="B404" s="33">
        <v>93</v>
      </c>
      <c r="C404" s="115">
        <v>177029.32</v>
      </c>
    </row>
    <row r="405" spans="1:3" x14ac:dyDescent="0.3">
      <c r="A405" s="33" t="s">
        <v>566</v>
      </c>
      <c r="B405" s="33">
        <v>59</v>
      </c>
      <c r="C405" s="115">
        <v>181517.13</v>
      </c>
    </row>
    <row r="406" spans="1:3" x14ac:dyDescent="0.3">
      <c r="A406" s="33" t="s">
        <v>567</v>
      </c>
      <c r="B406" s="33">
        <v>88</v>
      </c>
      <c r="C406" s="115">
        <v>156045.92000000001</v>
      </c>
    </row>
    <row r="407" spans="1:3" x14ac:dyDescent="0.3">
      <c r="A407" s="33" t="s">
        <v>568</v>
      </c>
      <c r="B407" s="33">
        <v>67</v>
      </c>
      <c r="C407" s="115">
        <v>347024.92</v>
      </c>
    </row>
    <row r="408" spans="1:3" x14ac:dyDescent="0.3">
      <c r="A408" s="33" t="s">
        <v>569</v>
      </c>
      <c r="B408" s="33">
        <v>22</v>
      </c>
      <c r="C408" s="115">
        <v>24813.5</v>
      </c>
    </row>
    <row r="409" spans="1:3" x14ac:dyDescent="0.3">
      <c r="A409" s="33" t="s">
        <v>570</v>
      </c>
      <c r="B409" s="33">
        <v>56</v>
      </c>
      <c r="C409" s="115">
        <v>153153.99</v>
      </c>
    </row>
    <row r="410" spans="1:3" x14ac:dyDescent="0.3">
      <c r="A410" s="33" t="s">
        <v>571</v>
      </c>
      <c r="B410" s="33">
        <v>61</v>
      </c>
      <c r="C410" s="115">
        <v>149049.65</v>
      </c>
    </row>
    <row r="411" spans="1:3" x14ac:dyDescent="0.3">
      <c r="A411" s="33" t="s">
        <v>572</v>
      </c>
      <c r="B411" s="33">
        <v>66</v>
      </c>
      <c r="C411" s="115">
        <v>255215.18</v>
      </c>
    </row>
    <row r="412" spans="1:3" x14ac:dyDescent="0.3">
      <c r="A412" s="33" t="s">
        <v>573</v>
      </c>
      <c r="B412" s="33">
        <v>71</v>
      </c>
      <c r="C412" s="115">
        <v>188267.48</v>
      </c>
    </row>
    <row r="413" spans="1:3" x14ac:dyDescent="0.3">
      <c r="A413" s="33" t="s">
        <v>574</v>
      </c>
      <c r="B413" s="33">
        <v>92</v>
      </c>
      <c r="C413" s="115">
        <v>123545.55</v>
      </c>
    </row>
    <row r="414" spans="1:3" x14ac:dyDescent="0.3">
      <c r="A414" s="33" t="s">
        <v>575</v>
      </c>
      <c r="B414" s="33">
        <v>68</v>
      </c>
      <c r="C414" s="115">
        <v>686578.71</v>
      </c>
    </row>
    <row r="415" spans="1:3" x14ac:dyDescent="0.3">
      <c r="A415" s="33" t="s">
        <v>576</v>
      </c>
      <c r="B415" s="33">
        <v>76</v>
      </c>
      <c r="C415" s="115">
        <v>1182801.3400000001</v>
      </c>
    </row>
    <row r="416" spans="1:3" x14ac:dyDescent="0.3">
      <c r="A416" s="33" t="s">
        <v>577</v>
      </c>
      <c r="B416" s="33">
        <v>57</v>
      </c>
      <c r="C416" s="115">
        <v>1089554.74</v>
      </c>
    </row>
    <row r="417" spans="1:3" x14ac:dyDescent="0.3">
      <c r="A417" s="33" t="s">
        <v>578</v>
      </c>
      <c r="B417" s="33">
        <v>238</v>
      </c>
      <c r="C417" s="115">
        <v>1094594.99</v>
      </c>
    </row>
    <row r="418" spans="1:3" x14ac:dyDescent="0.3">
      <c r="A418" s="33" t="s">
        <v>579</v>
      </c>
      <c r="B418" s="33">
        <v>43</v>
      </c>
      <c r="C418" s="115">
        <v>99225.55</v>
      </c>
    </row>
    <row r="419" spans="1:3" x14ac:dyDescent="0.3">
      <c r="A419" s="33" t="s">
        <v>580</v>
      </c>
      <c r="B419" s="33">
        <v>51</v>
      </c>
      <c r="C419" s="115">
        <v>129324.91</v>
      </c>
    </row>
    <row r="420" spans="1:3" x14ac:dyDescent="0.3">
      <c r="A420" s="33" t="s">
        <v>581</v>
      </c>
      <c r="B420" s="33">
        <v>67</v>
      </c>
      <c r="C420" s="115">
        <v>99891.16</v>
      </c>
    </row>
    <row r="421" spans="1:3" x14ac:dyDescent="0.3">
      <c r="A421" s="33" t="s">
        <v>582</v>
      </c>
      <c r="B421" s="33">
        <v>65</v>
      </c>
      <c r="C421" s="115">
        <v>34316.49</v>
      </c>
    </row>
    <row r="422" spans="1:3" x14ac:dyDescent="0.3">
      <c r="A422" s="33" t="s">
        <v>583</v>
      </c>
      <c r="B422" s="33">
        <v>107</v>
      </c>
      <c r="C422" s="115">
        <v>562466.31999999995</v>
      </c>
    </row>
    <row r="423" spans="1:3" x14ac:dyDescent="0.3">
      <c r="A423" s="33" t="s">
        <v>584</v>
      </c>
      <c r="B423" s="33">
        <v>43</v>
      </c>
      <c r="C423" s="115">
        <v>191117.86</v>
      </c>
    </row>
    <row r="424" spans="1:3" x14ac:dyDescent="0.3">
      <c r="A424" s="33" t="s">
        <v>585</v>
      </c>
      <c r="B424" s="33">
        <v>78</v>
      </c>
      <c r="C424" s="115">
        <v>513537.23</v>
      </c>
    </row>
    <row r="425" spans="1:3" x14ac:dyDescent="0.3">
      <c r="A425" s="33" t="s">
        <v>586</v>
      </c>
      <c r="B425" s="33">
        <v>38</v>
      </c>
      <c r="C425" s="115">
        <v>127985.65</v>
      </c>
    </row>
    <row r="426" spans="1:3" x14ac:dyDescent="0.3">
      <c r="A426" s="33" t="s">
        <v>587</v>
      </c>
      <c r="B426" s="33">
        <v>65</v>
      </c>
      <c r="C426" s="115">
        <v>803249.61</v>
      </c>
    </row>
    <row r="427" spans="1:3" x14ac:dyDescent="0.3">
      <c r="A427" s="33" t="s">
        <v>588</v>
      </c>
      <c r="B427" s="33">
        <v>82</v>
      </c>
      <c r="C427" s="115">
        <v>380200.8</v>
      </c>
    </row>
    <row r="428" spans="1:3" x14ac:dyDescent="0.3">
      <c r="A428" s="33" t="s">
        <v>589</v>
      </c>
      <c r="B428" s="33">
        <v>137</v>
      </c>
      <c r="C428" s="115">
        <v>737860.5</v>
      </c>
    </row>
    <row r="429" spans="1:3" x14ac:dyDescent="0.3">
      <c r="A429" s="33" t="s">
        <v>195</v>
      </c>
      <c r="B429" s="33">
        <v>101</v>
      </c>
      <c r="C429" s="115">
        <v>908971.24</v>
      </c>
    </row>
    <row r="430" spans="1:3" x14ac:dyDescent="0.3">
      <c r="A430" s="33" t="s">
        <v>590</v>
      </c>
      <c r="B430" s="33">
        <v>55</v>
      </c>
      <c r="C430" s="115">
        <v>503457.58</v>
      </c>
    </row>
    <row r="431" spans="1:3" x14ac:dyDescent="0.3">
      <c r="A431" s="33" t="s">
        <v>591</v>
      </c>
      <c r="B431" s="33">
        <v>38</v>
      </c>
      <c r="C431" s="115">
        <v>347360.75</v>
      </c>
    </row>
    <row r="432" spans="1:3" x14ac:dyDescent="0.3">
      <c r="A432" s="33" t="s">
        <v>592</v>
      </c>
      <c r="B432" s="33">
        <v>40</v>
      </c>
      <c r="C432" s="115">
        <v>40196.199999999997</v>
      </c>
    </row>
    <row r="433" spans="1:3" x14ac:dyDescent="0.3">
      <c r="A433" s="33" t="s">
        <v>593</v>
      </c>
      <c r="B433" s="33">
        <v>39</v>
      </c>
      <c r="C433" s="115">
        <v>96589.98</v>
      </c>
    </row>
    <row r="434" spans="1:3" x14ac:dyDescent="0.3">
      <c r="A434" s="33" t="s">
        <v>196</v>
      </c>
      <c r="B434" s="33">
        <v>58</v>
      </c>
      <c r="C434" s="115">
        <v>315693.37</v>
      </c>
    </row>
    <row r="435" spans="1:3" x14ac:dyDescent="0.3">
      <c r="A435" s="33" t="s">
        <v>594</v>
      </c>
      <c r="B435" s="33">
        <v>64</v>
      </c>
      <c r="C435" s="115">
        <v>175472.91</v>
      </c>
    </row>
    <row r="436" spans="1:3" x14ac:dyDescent="0.3">
      <c r="A436" s="33" t="s">
        <v>595</v>
      </c>
      <c r="B436" s="33">
        <v>65</v>
      </c>
      <c r="C436" s="115">
        <v>274954.11</v>
      </c>
    </row>
    <row r="437" spans="1:3" x14ac:dyDescent="0.3">
      <c r="A437" s="33" t="s">
        <v>596</v>
      </c>
      <c r="B437" s="33">
        <v>70</v>
      </c>
      <c r="C437" s="115">
        <v>75766.47</v>
      </c>
    </row>
    <row r="438" spans="1:3" x14ac:dyDescent="0.3">
      <c r="A438" s="33" t="s">
        <v>597</v>
      </c>
      <c r="B438" s="33">
        <v>79</v>
      </c>
      <c r="C438" s="115">
        <v>136203.44</v>
      </c>
    </row>
    <row r="439" spans="1:3" x14ac:dyDescent="0.3">
      <c r="A439" s="33" t="s">
        <v>598</v>
      </c>
      <c r="B439" s="33">
        <v>69</v>
      </c>
      <c r="C439" s="115">
        <v>76990.91</v>
      </c>
    </row>
    <row r="440" spans="1:3" x14ac:dyDescent="0.3">
      <c r="A440" s="33" t="s">
        <v>599</v>
      </c>
      <c r="B440" s="33">
        <v>41</v>
      </c>
      <c r="C440" s="115">
        <v>82617.5</v>
      </c>
    </row>
    <row r="441" spans="1:3" x14ac:dyDescent="0.3">
      <c r="A441" s="33" t="s">
        <v>600</v>
      </c>
      <c r="B441" s="33">
        <v>116</v>
      </c>
      <c r="C441" s="115">
        <v>129033.17</v>
      </c>
    </row>
    <row r="442" spans="1:3" x14ac:dyDescent="0.3">
      <c r="A442" s="33" t="s">
        <v>601</v>
      </c>
      <c r="B442" s="33">
        <v>81</v>
      </c>
      <c r="C442" s="115">
        <v>89159.25</v>
      </c>
    </row>
    <row r="443" spans="1:3" x14ac:dyDescent="0.3">
      <c r="A443" s="33" t="s">
        <v>602</v>
      </c>
      <c r="B443" s="33">
        <v>145</v>
      </c>
      <c r="C443" s="115">
        <v>243618.45</v>
      </c>
    </row>
    <row r="444" spans="1:3" x14ac:dyDescent="0.3">
      <c r="A444" s="33" t="s">
        <v>197</v>
      </c>
      <c r="B444" s="33">
        <v>76</v>
      </c>
      <c r="C444" s="115">
        <v>131424.51</v>
      </c>
    </row>
    <row r="445" spans="1:3" x14ac:dyDescent="0.3">
      <c r="A445" s="33" t="s">
        <v>603</v>
      </c>
      <c r="B445" s="33">
        <v>133</v>
      </c>
      <c r="C445" s="115">
        <v>242649.84</v>
      </c>
    </row>
    <row r="446" spans="1:3" x14ac:dyDescent="0.3">
      <c r="A446" s="33" t="s">
        <v>604</v>
      </c>
      <c r="B446" s="33">
        <v>136</v>
      </c>
      <c r="C446" s="115">
        <v>208931.44</v>
      </c>
    </row>
    <row r="447" spans="1:3" x14ac:dyDescent="0.3">
      <c r="A447" s="33" t="s">
        <v>605</v>
      </c>
      <c r="B447" s="33">
        <v>57</v>
      </c>
      <c r="C447" s="115">
        <v>174257.48</v>
      </c>
    </row>
    <row r="448" spans="1:3" x14ac:dyDescent="0.3">
      <c r="A448" s="33" t="s">
        <v>606</v>
      </c>
      <c r="B448" s="33">
        <v>73</v>
      </c>
      <c r="C448" s="115">
        <v>124427.56</v>
      </c>
    </row>
    <row r="449" spans="1:3" x14ac:dyDescent="0.3">
      <c r="A449" s="33" t="s">
        <v>607</v>
      </c>
      <c r="B449" s="33">
        <v>60</v>
      </c>
      <c r="C449" s="115">
        <v>62906.46</v>
      </c>
    </row>
    <row r="450" spans="1:3" x14ac:dyDescent="0.3">
      <c r="A450" s="33" t="s">
        <v>608</v>
      </c>
      <c r="B450" s="33">
        <v>52</v>
      </c>
      <c r="C450" s="115">
        <v>98686.04</v>
      </c>
    </row>
    <row r="451" spans="1:3" x14ac:dyDescent="0.3">
      <c r="A451" s="33" t="s">
        <v>609</v>
      </c>
      <c r="B451" s="33">
        <v>132</v>
      </c>
      <c r="C451" s="115">
        <v>354499.71</v>
      </c>
    </row>
    <row r="452" spans="1:3" x14ac:dyDescent="0.3">
      <c r="A452" s="33" t="s">
        <v>610</v>
      </c>
      <c r="B452" s="33">
        <v>84</v>
      </c>
      <c r="C452" s="115">
        <v>43478.48</v>
      </c>
    </row>
    <row r="453" spans="1:3" x14ac:dyDescent="0.3">
      <c r="A453" s="33" t="s">
        <v>611</v>
      </c>
      <c r="B453" s="33">
        <v>120</v>
      </c>
      <c r="C453" s="115">
        <v>84001.600000000006</v>
      </c>
    </row>
    <row r="454" spans="1:3" x14ac:dyDescent="0.3">
      <c r="A454" s="33" t="s">
        <v>198</v>
      </c>
      <c r="B454" s="33">
        <v>160</v>
      </c>
      <c r="C454" s="115">
        <v>293670.17</v>
      </c>
    </row>
    <row r="455" spans="1:3" x14ac:dyDescent="0.3">
      <c r="A455" s="33" t="s">
        <v>612</v>
      </c>
      <c r="B455" s="33">
        <v>113</v>
      </c>
      <c r="C455" s="115">
        <v>161741.15</v>
      </c>
    </row>
    <row r="456" spans="1:3" x14ac:dyDescent="0.3">
      <c r="A456" s="33" t="s">
        <v>613</v>
      </c>
      <c r="B456" s="33">
        <v>133</v>
      </c>
      <c r="C456" s="115">
        <v>188690.36</v>
      </c>
    </row>
    <row r="457" spans="1:3" x14ac:dyDescent="0.3">
      <c r="A457" s="33" t="s">
        <v>614</v>
      </c>
      <c r="B457" s="33">
        <v>154</v>
      </c>
      <c r="C457" s="115">
        <v>241854.19</v>
      </c>
    </row>
    <row r="458" spans="1:3" x14ac:dyDescent="0.3">
      <c r="A458" s="33" t="s">
        <v>615</v>
      </c>
      <c r="B458" s="33">
        <v>145</v>
      </c>
      <c r="C458" s="115">
        <v>407098.49</v>
      </c>
    </row>
    <row r="459" spans="1:3" x14ac:dyDescent="0.3">
      <c r="A459" s="33" t="s">
        <v>616</v>
      </c>
      <c r="B459" s="33">
        <v>175</v>
      </c>
      <c r="C459" s="115">
        <v>641936.55000000005</v>
      </c>
    </row>
    <row r="460" spans="1:3" x14ac:dyDescent="0.3">
      <c r="A460" s="33" t="s">
        <v>617</v>
      </c>
      <c r="B460" s="33">
        <v>119</v>
      </c>
      <c r="C460" s="115">
        <v>194247.31</v>
      </c>
    </row>
    <row r="461" spans="1:3" x14ac:dyDescent="0.3">
      <c r="A461" s="33" t="s">
        <v>618</v>
      </c>
      <c r="B461" s="33">
        <v>65</v>
      </c>
      <c r="C461" s="115">
        <v>354487.9</v>
      </c>
    </row>
    <row r="462" spans="1:3" x14ac:dyDescent="0.3">
      <c r="A462" s="33" t="s">
        <v>619</v>
      </c>
      <c r="B462" s="33">
        <v>61</v>
      </c>
      <c r="C462" s="115">
        <v>118425.63</v>
      </c>
    </row>
    <row r="463" spans="1:3" x14ac:dyDescent="0.3">
      <c r="A463" s="33" t="s">
        <v>620</v>
      </c>
      <c r="B463" s="33">
        <v>115</v>
      </c>
      <c r="C463" s="115">
        <v>151549.84</v>
      </c>
    </row>
    <row r="464" spans="1:3" x14ac:dyDescent="0.3">
      <c r="A464" s="33" t="s">
        <v>621</v>
      </c>
      <c r="B464" s="33">
        <v>122</v>
      </c>
      <c r="C464" s="115">
        <v>319764.34999999998</v>
      </c>
    </row>
    <row r="465" spans="1:3" x14ac:dyDescent="0.3">
      <c r="A465" s="33" t="s">
        <v>622</v>
      </c>
      <c r="B465" s="33">
        <v>76</v>
      </c>
      <c r="C465" s="115">
        <v>401121.59</v>
      </c>
    </row>
    <row r="466" spans="1:3" x14ac:dyDescent="0.3">
      <c r="A466" s="33" t="s">
        <v>623</v>
      </c>
      <c r="B466" s="33">
        <v>22</v>
      </c>
      <c r="C466" s="115">
        <v>24624.080000000002</v>
      </c>
    </row>
    <row r="467" spans="1:3" x14ac:dyDescent="0.3">
      <c r="A467" s="33" t="s">
        <v>199</v>
      </c>
      <c r="B467" s="33">
        <v>62</v>
      </c>
      <c r="C467" s="115">
        <v>129113.27</v>
      </c>
    </row>
    <row r="468" spans="1:3" x14ac:dyDescent="0.3">
      <c r="A468" s="33" t="s">
        <v>624</v>
      </c>
      <c r="B468" s="33">
        <v>93</v>
      </c>
      <c r="C468" s="115">
        <v>69075.42</v>
      </c>
    </row>
    <row r="469" spans="1:3" x14ac:dyDescent="0.3">
      <c r="A469" s="33" t="s">
        <v>625</v>
      </c>
      <c r="B469" s="33">
        <v>103</v>
      </c>
      <c r="C469" s="115">
        <v>129324.83</v>
      </c>
    </row>
    <row r="470" spans="1:3" x14ac:dyDescent="0.3">
      <c r="A470" s="33" t="s">
        <v>626</v>
      </c>
      <c r="B470" s="33">
        <v>164</v>
      </c>
      <c r="C470" s="115">
        <v>186789.65</v>
      </c>
    </row>
    <row r="471" spans="1:3" x14ac:dyDescent="0.3">
      <c r="A471" s="33" t="s">
        <v>627</v>
      </c>
      <c r="B471" s="33">
        <v>13</v>
      </c>
      <c r="C471" s="115">
        <v>27365.06</v>
      </c>
    </row>
    <row r="472" spans="1:3" x14ac:dyDescent="0.3">
      <c r="A472" s="33" t="s">
        <v>628</v>
      </c>
      <c r="B472" s="33">
        <v>115</v>
      </c>
      <c r="C472" s="115">
        <v>321673.62</v>
      </c>
    </row>
    <row r="473" spans="1:3" x14ac:dyDescent="0.3">
      <c r="A473" s="33" t="s">
        <v>629</v>
      </c>
      <c r="B473" s="33">
        <v>80</v>
      </c>
      <c r="C473" s="115">
        <v>205556.8</v>
      </c>
    </row>
    <row r="474" spans="1:3" x14ac:dyDescent="0.3">
      <c r="A474" s="33" t="s">
        <v>630</v>
      </c>
      <c r="B474" s="33">
        <v>37</v>
      </c>
      <c r="C474" s="115">
        <v>46743.34</v>
      </c>
    </row>
    <row r="475" spans="1:3" x14ac:dyDescent="0.3">
      <c r="A475" s="33" t="s">
        <v>631</v>
      </c>
      <c r="B475" s="33">
        <v>40</v>
      </c>
      <c r="C475" s="115">
        <v>99859.47</v>
      </c>
    </row>
    <row r="476" spans="1:3" x14ac:dyDescent="0.3">
      <c r="A476" s="33" t="s">
        <v>632</v>
      </c>
      <c r="B476" s="33">
        <v>194</v>
      </c>
      <c r="C476" s="115">
        <v>300161.67</v>
      </c>
    </row>
    <row r="477" spans="1:3" x14ac:dyDescent="0.3">
      <c r="A477" s="33" t="s">
        <v>633</v>
      </c>
      <c r="B477" s="33">
        <v>86</v>
      </c>
      <c r="C477" s="115">
        <v>140376.20000000001</v>
      </c>
    </row>
    <row r="478" spans="1:3" x14ac:dyDescent="0.3">
      <c r="A478" s="33" t="s">
        <v>634</v>
      </c>
      <c r="B478" s="33">
        <v>65</v>
      </c>
      <c r="C478" s="115">
        <v>175819.33</v>
      </c>
    </row>
    <row r="479" spans="1:3" x14ac:dyDescent="0.3">
      <c r="A479" s="33" t="s">
        <v>635</v>
      </c>
      <c r="B479" s="33">
        <v>56</v>
      </c>
      <c r="C479" s="115">
        <v>210447.43</v>
      </c>
    </row>
    <row r="480" spans="1:3" x14ac:dyDescent="0.3">
      <c r="A480" s="33" t="s">
        <v>636</v>
      </c>
      <c r="B480" s="33">
        <v>74</v>
      </c>
      <c r="C480" s="115">
        <v>161945.71</v>
      </c>
    </row>
    <row r="481" spans="1:3" x14ac:dyDescent="0.3">
      <c r="A481" s="33" t="s">
        <v>637</v>
      </c>
      <c r="B481" s="33">
        <v>93</v>
      </c>
      <c r="C481" s="115">
        <v>255718.12</v>
      </c>
    </row>
    <row r="482" spans="1:3" x14ac:dyDescent="0.3">
      <c r="A482" s="33" t="s">
        <v>638</v>
      </c>
      <c r="B482" s="33">
        <v>82</v>
      </c>
      <c r="C482" s="115">
        <v>130552.95</v>
      </c>
    </row>
    <row r="483" spans="1:3" x14ac:dyDescent="0.3">
      <c r="A483" s="33" t="s">
        <v>200</v>
      </c>
      <c r="B483" s="33">
        <v>133</v>
      </c>
      <c r="C483" s="115">
        <v>373640.42</v>
      </c>
    </row>
    <row r="484" spans="1:3" x14ac:dyDescent="0.3">
      <c r="A484" s="33" t="s">
        <v>639</v>
      </c>
      <c r="B484" s="33">
        <v>78</v>
      </c>
      <c r="C484" s="115">
        <v>325252.19</v>
      </c>
    </row>
    <row r="485" spans="1:3" x14ac:dyDescent="0.3">
      <c r="A485" s="33" t="s">
        <v>640</v>
      </c>
      <c r="B485" s="33">
        <v>115</v>
      </c>
      <c r="C485" s="115">
        <v>634020.04</v>
      </c>
    </row>
    <row r="486" spans="1:3" x14ac:dyDescent="0.3">
      <c r="A486" s="33" t="s">
        <v>641</v>
      </c>
      <c r="B486" s="33">
        <v>78</v>
      </c>
      <c r="C486" s="115">
        <v>346842.75</v>
      </c>
    </row>
    <row r="487" spans="1:3" x14ac:dyDescent="0.3">
      <c r="A487" s="33" t="s">
        <v>642</v>
      </c>
      <c r="B487" s="33">
        <v>51</v>
      </c>
      <c r="C487" s="115">
        <v>102566.89</v>
      </c>
    </row>
    <row r="488" spans="1:3" x14ac:dyDescent="0.3">
      <c r="A488" s="33" t="s">
        <v>643</v>
      </c>
      <c r="B488" s="33">
        <v>48</v>
      </c>
      <c r="C488" s="115">
        <v>117268.42</v>
      </c>
    </row>
    <row r="489" spans="1:3" x14ac:dyDescent="0.3">
      <c r="A489" s="33" t="s">
        <v>644</v>
      </c>
      <c r="B489" s="33">
        <v>127</v>
      </c>
      <c r="C489" s="115">
        <v>213227.09</v>
      </c>
    </row>
    <row r="490" spans="1:3" x14ac:dyDescent="0.3">
      <c r="A490" s="33" t="s">
        <v>645</v>
      </c>
      <c r="B490" s="33">
        <v>38</v>
      </c>
      <c r="C490" s="115">
        <v>56538.02</v>
      </c>
    </row>
    <row r="491" spans="1:3" x14ac:dyDescent="0.3">
      <c r="A491" s="33" t="s">
        <v>646</v>
      </c>
      <c r="B491" s="33">
        <v>54</v>
      </c>
      <c r="C491" s="115">
        <v>122366.89</v>
      </c>
    </row>
    <row r="492" spans="1:3" x14ac:dyDescent="0.3">
      <c r="A492" s="33" t="s">
        <v>647</v>
      </c>
      <c r="B492" s="33">
        <v>25</v>
      </c>
      <c r="C492" s="115">
        <v>73154</v>
      </c>
    </row>
    <row r="493" spans="1:3" x14ac:dyDescent="0.3">
      <c r="A493" s="33" t="s">
        <v>648</v>
      </c>
      <c r="B493" s="33">
        <v>77</v>
      </c>
      <c r="C493" s="115">
        <v>108802.47</v>
      </c>
    </row>
    <row r="494" spans="1:3" x14ac:dyDescent="0.3">
      <c r="A494" s="33" t="s">
        <v>649</v>
      </c>
      <c r="B494" s="33">
        <v>132</v>
      </c>
      <c r="C494" s="115">
        <v>235611.89</v>
      </c>
    </row>
    <row r="495" spans="1:3" x14ac:dyDescent="0.3">
      <c r="A495" s="33" t="s">
        <v>650</v>
      </c>
      <c r="B495" s="33">
        <v>16</v>
      </c>
      <c r="C495" s="115">
        <v>21470.65</v>
      </c>
    </row>
    <row r="496" spans="1:3" x14ac:dyDescent="0.3">
      <c r="A496" s="33" t="s">
        <v>651</v>
      </c>
      <c r="B496" s="33">
        <v>38</v>
      </c>
      <c r="C496" s="115">
        <v>53161.35</v>
      </c>
    </row>
    <row r="497" spans="1:3" x14ac:dyDescent="0.3">
      <c r="A497" s="33" t="s">
        <v>652</v>
      </c>
      <c r="B497" s="33">
        <v>75</v>
      </c>
      <c r="C497" s="115">
        <v>222840.89</v>
      </c>
    </row>
    <row r="498" spans="1:3" x14ac:dyDescent="0.3">
      <c r="A498" s="33" t="s">
        <v>653</v>
      </c>
      <c r="B498" s="33">
        <v>42</v>
      </c>
      <c r="C498" s="115">
        <v>142288.14000000001</v>
      </c>
    </row>
    <row r="499" spans="1:3" x14ac:dyDescent="0.3">
      <c r="A499" s="33" t="s">
        <v>654</v>
      </c>
      <c r="B499" s="33">
        <v>58</v>
      </c>
      <c r="C499" s="115">
        <v>525873.34</v>
      </c>
    </row>
    <row r="500" spans="1:3" x14ac:dyDescent="0.3">
      <c r="A500" s="33" t="s">
        <v>201</v>
      </c>
      <c r="B500" s="33">
        <v>26</v>
      </c>
      <c r="C500" s="115">
        <v>111456.88</v>
      </c>
    </row>
    <row r="501" spans="1:3" x14ac:dyDescent="0.3">
      <c r="A501" s="33" t="s">
        <v>655</v>
      </c>
      <c r="B501" s="33">
        <v>30</v>
      </c>
      <c r="C501" s="115">
        <v>31604.82</v>
      </c>
    </row>
    <row r="502" spans="1:3" x14ac:dyDescent="0.3">
      <c r="A502" s="33" t="s">
        <v>656</v>
      </c>
      <c r="B502" s="33">
        <v>70</v>
      </c>
      <c r="C502" s="115">
        <v>209562.94</v>
      </c>
    </row>
    <row r="503" spans="1:3" x14ac:dyDescent="0.3">
      <c r="A503" s="33" t="s">
        <v>657</v>
      </c>
      <c r="B503" s="33">
        <v>131</v>
      </c>
      <c r="C503" s="115">
        <v>478425.08</v>
      </c>
    </row>
    <row r="504" spans="1:3" x14ac:dyDescent="0.3">
      <c r="A504" s="33" t="s">
        <v>658</v>
      </c>
      <c r="B504" s="33">
        <v>44</v>
      </c>
      <c r="C504" s="115">
        <v>203935.35999999999</v>
      </c>
    </row>
    <row r="505" spans="1:3" x14ac:dyDescent="0.3">
      <c r="A505" s="33" t="s">
        <v>659</v>
      </c>
      <c r="B505" s="33">
        <v>98</v>
      </c>
      <c r="C505" s="115">
        <v>112089.97</v>
      </c>
    </row>
    <row r="506" spans="1:3" x14ac:dyDescent="0.3">
      <c r="A506" s="33" t="s">
        <v>660</v>
      </c>
      <c r="B506" s="33">
        <v>57</v>
      </c>
      <c r="C506" s="115">
        <v>174937.08</v>
      </c>
    </row>
    <row r="507" spans="1:3" x14ac:dyDescent="0.3">
      <c r="A507" s="33" t="s">
        <v>661</v>
      </c>
      <c r="B507" s="33">
        <v>129</v>
      </c>
      <c r="C507" s="115">
        <v>141765.13</v>
      </c>
    </row>
    <row r="508" spans="1:3" x14ac:dyDescent="0.3">
      <c r="A508" s="33" t="s">
        <v>662</v>
      </c>
      <c r="B508" s="33">
        <v>77</v>
      </c>
      <c r="C508" s="115">
        <v>104764.46</v>
      </c>
    </row>
    <row r="509" spans="1:3" x14ac:dyDescent="0.3">
      <c r="A509" s="33" t="s">
        <v>663</v>
      </c>
      <c r="B509" s="33">
        <v>65</v>
      </c>
      <c r="C509" s="115">
        <v>38961.03</v>
      </c>
    </row>
    <row r="510" spans="1:3" x14ac:dyDescent="0.3">
      <c r="A510" s="33" t="s">
        <v>664</v>
      </c>
      <c r="B510" s="33">
        <v>46</v>
      </c>
      <c r="C510" s="115">
        <v>20364.919999999998</v>
      </c>
    </row>
    <row r="511" spans="1:3" x14ac:dyDescent="0.3">
      <c r="A511" s="33" t="s">
        <v>665</v>
      </c>
      <c r="B511" s="33">
        <v>95</v>
      </c>
      <c r="C511" s="115">
        <v>353878.8</v>
      </c>
    </row>
    <row r="512" spans="1:3" x14ac:dyDescent="0.3">
      <c r="A512" s="33" t="s">
        <v>666</v>
      </c>
      <c r="B512" s="33">
        <v>53</v>
      </c>
      <c r="C512" s="115">
        <v>134202.28</v>
      </c>
    </row>
    <row r="513" spans="1:3" x14ac:dyDescent="0.3">
      <c r="A513" s="33" t="s">
        <v>667</v>
      </c>
      <c r="B513" s="33">
        <v>64</v>
      </c>
      <c r="C513" s="115">
        <v>514923.61</v>
      </c>
    </row>
    <row r="514" spans="1:3" x14ac:dyDescent="0.3">
      <c r="A514" s="33" t="s">
        <v>668</v>
      </c>
      <c r="B514" s="33">
        <v>77</v>
      </c>
      <c r="C514" s="115">
        <v>516108.96</v>
      </c>
    </row>
    <row r="515" spans="1:3" x14ac:dyDescent="0.3">
      <c r="A515" s="33" t="s">
        <v>669</v>
      </c>
      <c r="B515" s="33">
        <v>258</v>
      </c>
      <c r="C515" s="115">
        <v>1914408.85</v>
      </c>
    </row>
    <row r="516" spans="1:3" x14ac:dyDescent="0.3">
      <c r="A516" s="33" t="s">
        <v>670</v>
      </c>
      <c r="B516" s="33">
        <v>162</v>
      </c>
      <c r="C516" s="115">
        <v>1046235.84</v>
      </c>
    </row>
    <row r="517" spans="1:3" x14ac:dyDescent="0.3">
      <c r="A517" s="33" t="s">
        <v>671</v>
      </c>
      <c r="B517" s="33">
        <v>283</v>
      </c>
      <c r="C517" s="115">
        <v>1772169</v>
      </c>
    </row>
    <row r="518" spans="1:3" x14ac:dyDescent="0.3">
      <c r="A518" s="33" t="s">
        <v>672</v>
      </c>
      <c r="B518" s="33">
        <v>272</v>
      </c>
      <c r="C518" s="115">
        <v>1894297.71</v>
      </c>
    </row>
    <row r="519" spans="1:3" x14ac:dyDescent="0.3">
      <c r="A519" s="33" t="s">
        <v>673</v>
      </c>
      <c r="B519" s="33">
        <v>234</v>
      </c>
      <c r="C519" s="115">
        <v>1600443.44</v>
      </c>
    </row>
    <row r="520" spans="1:3" x14ac:dyDescent="0.3">
      <c r="A520" s="33" t="s">
        <v>674</v>
      </c>
      <c r="B520" s="33">
        <v>276</v>
      </c>
      <c r="C520" s="115">
        <v>2154065.2999999998</v>
      </c>
    </row>
    <row r="521" spans="1:3" x14ac:dyDescent="0.3">
      <c r="A521" s="33" t="s">
        <v>675</v>
      </c>
      <c r="B521" s="33">
        <v>298</v>
      </c>
      <c r="C521" s="115">
        <v>2721770.59</v>
      </c>
    </row>
    <row r="522" spans="1:3" x14ac:dyDescent="0.3">
      <c r="A522" s="33" t="s">
        <v>676</v>
      </c>
      <c r="B522" s="33">
        <v>72</v>
      </c>
      <c r="C522" s="115">
        <v>839683.15</v>
      </c>
    </row>
    <row r="523" spans="1:3" x14ac:dyDescent="0.3">
      <c r="A523" s="33" t="s">
        <v>202</v>
      </c>
      <c r="B523" s="33">
        <v>119</v>
      </c>
      <c r="C523" s="115">
        <v>834318.75</v>
      </c>
    </row>
    <row r="524" spans="1:3" x14ac:dyDescent="0.3">
      <c r="A524" s="33" t="s">
        <v>203</v>
      </c>
      <c r="B524" s="33">
        <v>470</v>
      </c>
      <c r="C524" s="115">
        <v>3585921.15</v>
      </c>
    </row>
    <row r="525" spans="1:3" x14ac:dyDescent="0.3">
      <c r="A525" s="33" t="s">
        <v>677</v>
      </c>
      <c r="B525" s="33">
        <v>72</v>
      </c>
      <c r="C525" s="115">
        <v>691806.76</v>
      </c>
    </row>
    <row r="526" spans="1:3" x14ac:dyDescent="0.3">
      <c r="A526" s="33" t="s">
        <v>204</v>
      </c>
      <c r="B526" s="33">
        <v>311</v>
      </c>
      <c r="C526" s="115">
        <v>2176918.58</v>
      </c>
    </row>
    <row r="527" spans="1:3" x14ac:dyDescent="0.3">
      <c r="A527" s="33" t="s">
        <v>678</v>
      </c>
      <c r="B527" s="33">
        <v>68</v>
      </c>
      <c r="C527" s="115">
        <v>132424.17000000001</v>
      </c>
    </row>
    <row r="528" spans="1:3" x14ac:dyDescent="0.3">
      <c r="A528" s="33" t="s">
        <v>679</v>
      </c>
      <c r="B528" s="33">
        <v>73</v>
      </c>
      <c r="C528" s="115">
        <v>404505.47</v>
      </c>
    </row>
    <row r="529" spans="1:3" x14ac:dyDescent="0.3">
      <c r="A529" s="33" t="s">
        <v>205</v>
      </c>
      <c r="B529" s="33">
        <v>45</v>
      </c>
      <c r="C529" s="115">
        <v>161871.67000000001</v>
      </c>
    </row>
    <row r="530" spans="1:3" x14ac:dyDescent="0.3">
      <c r="A530" s="33" t="s">
        <v>680</v>
      </c>
      <c r="B530" s="33">
        <v>127</v>
      </c>
      <c r="C530" s="115">
        <v>607978.23</v>
      </c>
    </row>
    <row r="531" spans="1:3" x14ac:dyDescent="0.3">
      <c r="A531" s="33" t="s">
        <v>681</v>
      </c>
      <c r="B531" s="33">
        <v>107</v>
      </c>
      <c r="C531" s="115">
        <v>397258.1</v>
      </c>
    </row>
    <row r="532" spans="1:3" x14ac:dyDescent="0.3">
      <c r="A532" s="33" t="s">
        <v>682</v>
      </c>
      <c r="B532" s="33">
        <v>96</v>
      </c>
      <c r="C532" s="115">
        <v>486208.79</v>
      </c>
    </row>
    <row r="533" spans="1:3" x14ac:dyDescent="0.3">
      <c r="A533" s="33" t="s">
        <v>683</v>
      </c>
      <c r="B533" s="33">
        <v>96</v>
      </c>
      <c r="C533" s="115">
        <v>282820.37</v>
      </c>
    </row>
    <row r="534" spans="1:3" x14ac:dyDescent="0.3">
      <c r="A534" s="33" t="s">
        <v>684</v>
      </c>
      <c r="B534" s="33">
        <v>125</v>
      </c>
      <c r="C534" s="115">
        <v>397223.4</v>
      </c>
    </row>
    <row r="535" spans="1:3" x14ac:dyDescent="0.3">
      <c r="A535" s="33" t="s">
        <v>685</v>
      </c>
      <c r="B535" s="33">
        <v>47</v>
      </c>
      <c r="C535" s="115">
        <v>238579.17</v>
      </c>
    </row>
    <row r="536" spans="1:3" x14ac:dyDescent="0.3">
      <c r="A536" s="33" t="s">
        <v>686</v>
      </c>
      <c r="B536" s="33">
        <v>52</v>
      </c>
      <c r="C536" s="115">
        <v>139546.49</v>
      </c>
    </row>
    <row r="537" spans="1:3" x14ac:dyDescent="0.3">
      <c r="A537" s="33" t="s">
        <v>687</v>
      </c>
      <c r="B537" s="33">
        <v>76</v>
      </c>
      <c r="C537" s="115">
        <v>294001.14</v>
      </c>
    </row>
    <row r="538" spans="1:3" x14ac:dyDescent="0.3">
      <c r="A538" s="33" t="s">
        <v>688</v>
      </c>
      <c r="B538" s="33">
        <v>74</v>
      </c>
      <c r="C538" s="115">
        <v>582545.74</v>
      </c>
    </row>
    <row r="539" spans="1:3" x14ac:dyDescent="0.3">
      <c r="A539" s="33" t="s">
        <v>689</v>
      </c>
      <c r="B539" s="33">
        <v>89</v>
      </c>
      <c r="C539" s="115">
        <v>602651.24</v>
      </c>
    </row>
    <row r="540" spans="1:3" x14ac:dyDescent="0.3">
      <c r="A540" s="33" t="s">
        <v>690</v>
      </c>
      <c r="B540" s="33">
        <v>61</v>
      </c>
      <c r="C540" s="115">
        <v>218512.2</v>
      </c>
    </row>
    <row r="541" spans="1:3" x14ac:dyDescent="0.3">
      <c r="A541" s="33" t="s">
        <v>691</v>
      </c>
      <c r="B541" s="33">
        <v>68</v>
      </c>
      <c r="C541" s="115">
        <v>377277.15</v>
      </c>
    </row>
    <row r="542" spans="1:3" x14ac:dyDescent="0.3">
      <c r="A542" s="33" t="s">
        <v>692</v>
      </c>
      <c r="B542" s="33">
        <v>126</v>
      </c>
      <c r="C542" s="115">
        <v>439871.01</v>
      </c>
    </row>
    <row r="543" spans="1:3" x14ac:dyDescent="0.3">
      <c r="A543" s="33" t="s">
        <v>206</v>
      </c>
      <c r="B543" s="33">
        <v>51</v>
      </c>
      <c r="C543" s="115">
        <v>291331.5</v>
      </c>
    </row>
    <row r="544" spans="1:3" x14ac:dyDescent="0.3">
      <c r="A544" s="33" t="s">
        <v>693</v>
      </c>
      <c r="B544" s="33">
        <v>17</v>
      </c>
      <c r="C544" s="115">
        <v>182507.65</v>
      </c>
    </row>
    <row r="545" spans="1:3" x14ac:dyDescent="0.3">
      <c r="A545" s="33" t="s">
        <v>694</v>
      </c>
      <c r="B545" s="33">
        <v>24</v>
      </c>
      <c r="C545" s="115">
        <v>56439.49</v>
      </c>
    </row>
    <row r="546" spans="1:3" x14ac:dyDescent="0.3">
      <c r="A546" s="33" t="s">
        <v>695</v>
      </c>
      <c r="B546" s="33">
        <v>36</v>
      </c>
      <c r="C546" s="115">
        <v>63158.43</v>
      </c>
    </row>
    <row r="547" spans="1:3" x14ac:dyDescent="0.3">
      <c r="A547" s="33" t="s">
        <v>696</v>
      </c>
      <c r="B547" s="33">
        <v>52</v>
      </c>
      <c r="C547" s="115">
        <v>75940.350000000006</v>
      </c>
    </row>
    <row r="548" spans="1:3" x14ac:dyDescent="0.3">
      <c r="A548" s="33" t="s">
        <v>697</v>
      </c>
      <c r="B548" s="33">
        <v>45</v>
      </c>
      <c r="C548" s="115">
        <v>177392.81</v>
      </c>
    </row>
    <row r="549" spans="1:3" x14ac:dyDescent="0.3">
      <c r="A549" s="33" t="s">
        <v>698</v>
      </c>
      <c r="B549" s="33">
        <v>54</v>
      </c>
      <c r="C549" s="115">
        <v>171645.3</v>
      </c>
    </row>
    <row r="550" spans="1:3" x14ac:dyDescent="0.3">
      <c r="A550" s="33" t="s">
        <v>699</v>
      </c>
      <c r="B550" s="33">
        <v>31</v>
      </c>
      <c r="C550" s="115">
        <v>79157.88</v>
      </c>
    </row>
    <row r="551" spans="1:3" x14ac:dyDescent="0.3">
      <c r="A551" s="33" t="s">
        <v>700</v>
      </c>
      <c r="B551" s="33">
        <v>34</v>
      </c>
      <c r="C551" s="115">
        <v>65944.31</v>
      </c>
    </row>
    <row r="552" spans="1:3" x14ac:dyDescent="0.3">
      <c r="A552" s="33" t="s">
        <v>701</v>
      </c>
      <c r="B552" s="33">
        <v>29</v>
      </c>
      <c r="C552" s="115">
        <v>71325.52</v>
      </c>
    </row>
    <row r="553" spans="1:3" x14ac:dyDescent="0.3">
      <c r="A553" s="33" t="s">
        <v>702</v>
      </c>
      <c r="B553" s="33">
        <v>37</v>
      </c>
      <c r="C553" s="115">
        <v>74535.06</v>
      </c>
    </row>
    <row r="554" spans="1:3" x14ac:dyDescent="0.3">
      <c r="A554" s="33" t="s">
        <v>703</v>
      </c>
      <c r="B554" s="33">
        <v>34</v>
      </c>
      <c r="C554" s="115">
        <v>43479.96</v>
      </c>
    </row>
    <row r="555" spans="1:3" x14ac:dyDescent="0.3">
      <c r="A555" s="33" t="s">
        <v>704</v>
      </c>
      <c r="B555" s="33">
        <v>23</v>
      </c>
      <c r="C555" s="115">
        <v>10243.15</v>
      </c>
    </row>
    <row r="556" spans="1:3" x14ac:dyDescent="0.3">
      <c r="A556" s="33" t="s">
        <v>705</v>
      </c>
      <c r="B556" s="33">
        <v>216</v>
      </c>
      <c r="C556" s="115">
        <v>1485128.55</v>
      </c>
    </row>
    <row r="557" spans="1:3" x14ac:dyDescent="0.3">
      <c r="A557" s="33" t="s">
        <v>706</v>
      </c>
      <c r="B557" s="33">
        <v>231</v>
      </c>
      <c r="C557" s="115">
        <v>1566240.27</v>
      </c>
    </row>
    <row r="558" spans="1:3" x14ac:dyDescent="0.3">
      <c r="A558" s="33" t="s">
        <v>707</v>
      </c>
      <c r="B558" s="33">
        <v>425</v>
      </c>
      <c r="C558" s="115">
        <v>3047234.99</v>
      </c>
    </row>
    <row r="559" spans="1:3" x14ac:dyDescent="0.3">
      <c r="A559" s="33" t="s">
        <v>708</v>
      </c>
      <c r="B559" s="33">
        <v>161</v>
      </c>
      <c r="C559" s="115">
        <v>701098.31</v>
      </c>
    </row>
    <row r="560" spans="1:3" x14ac:dyDescent="0.3">
      <c r="A560" s="33" t="s">
        <v>709</v>
      </c>
      <c r="B560" s="33">
        <v>127</v>
      </c>
      <c r="C560" s="115">
        <v>421524.51</v>
      </c>
    </row>
    <row r="561" spans="1:3" x14ac:dyDescent="0.3">
      <c r="A561" s="33" t="s">
        <v>207</v>
      </c>
      <c r="B561" s="33">
        <v>144</v>
      </c>
      <c r="C561" s="115">
        <v>681224.05</v>
      </c>
    </row>
    <row r="562" spans="1:3" x14ac:dyDescent="0.3">
      <c r="A562" s="33" t="s">
        <v>710</v>
      </c>
      <c r="B562" s="33">
        <v>108</v>
      </c>
      <c r="C562" s="115">
        <v>519420.2</v>
      </c>
    </row>
    <row r="563" spans="1:3" x14ac:dyDescent="0.3">
      <c r="A563" s="33" t="s">
        <v>711</v>
      </c>
      <c r="B563" s="33">
        <v>157</v>
      </c>
      <c r="C563" s="115">
        <v>551419.02</v>
      </c>
    </row>
    <row r="564" spans="1:3" x14ac:dyDescent="0.3">
      <c r="A564" s="33" t="s">
        <v>712</v>
      </c>
      <c r="B564" s="33">
        <v>129</v>
      </c>
      <c r="C564" s="115">
        <v>716586.85</v>
      </c>
    </row>
    <row r="565" spans="1:3" x14ac:dyDescent="0.3">
      <c r="A565" s="33" t="s">
        <v>713</v>
      </c>
      <c r="B565" s="33">
        <v>51</v>
      </c>
      <c r="C565" s="115">
        <v>352016.58</v>
      </c>
    </row>
    <row r="566" spans="1:3" x14ac:dyDescent="0.3">
      <c r="A566" s="33" t="s">
        <v>714</v>
      </c>
      <c r="B566" s="33">
        <v>214</v>
      </c>
      <c r="C566" s="115">
        <v>1065206.24</v>
      </c>
    </row>
    <row r="567" spans="1:3" x14ac:dyDescent="0.3">
      <c r="A567" s="33" t="s">
        <v>715</v>
      </c>
      <c r="B567" s="33">
        <v>133</v>
      </c>
      <c r="C567" s="115">
        <v>678159.33</v>
      </c>
    </row>
    <row r="568" spans="1:3" x14ac:dyDescent="0.3">
      <c r="A568" s="33" t="s">
        <v>208</v>
      </c>
      <c r="B568" s="33">
        <v>167</v>
      </c>
      <c r="C568" s="115">
        <v>2321144.4900000002</v>
      </c>
    </row>
    <row r="569" spans="1:3" x14ac:dyDescent="0.3">
      <c r="A569" s="33" t="s">
        <v>716</v>
      </c>
      <c r="B569" s="33">
        <v>144</v>
      </c>
      <c r="C569" s="115">
        <v>1362529.15</v>
      </c>
    </row>
    <row r="570" spans="1:3" x14ac:dyDescent="0.3">
      <c r="A570" s="33" t="s">
        <v>209</v>
      </c>
      <c r="B570" s="33">
        <v>159</v>
      </c>
      <c r="C570" s="115">
        <v>811890.77</v>
      </c>
    </row>
    <row r="571" spans="1:3" x14ac:dyDescent="0.3">
      <c r="A571" s="33" t="s">
        <v>717</v>
      </c>
      <c r="B571" s="33">
        <v>74</v>
      </c>
      <c r="C571" s="115">
        <v>450354.16</v>
      </c>
    </row>
    <row r="572" spans="1:3" x14ac:dyDescent="0.3">
      <c r="A572" s="33" t="s">
        <v>718</v>
      </c>
      <c r="B572" s="33">
        <v>130</v>
      </c>
      <c r="C572" s="115">
        <v>537125.26</v>
      </c>
    </row>
    <row r="573" spans="1:3" x14ac:dyDescent="0.3">
      <c r="A573" s="33" t="s">
        <v>210</v>
      </c>
      <c r="B573" s="33">
        <v>275</v>
      </c>
      <c r="C573" s="115">
        <v>2051030.83</v>
      </c>
    </row>
    <row r="574" spans="1:3" x14ac:dyDescent="0.3">
      <c r="A574" s="33" t="s">
        <v>719</v>
      </c>
      <c r="B574" s="33">
        <v>200</v>
      </c>
      <c r="C574" s="115">
        <v>999401.12</v>
      </c>
    </row>
    <row r="575" spans="1:3" x14ac:dyDescent="0.3">
      <c r="A575" s="33" t="s">
        <v>211</v>
      </c>
      <c r="B575" s="33">
        <v>134</v>
      </c>
      <c r="C575" s="115">
        <v>506987.66</v>
      </c>
    </row>
    <row r="576" spans="1:3" x14ac:dyDescent="0.3">
      <c r="A576" s="33" t="s">
        <v>720</v>
      </c>
      <c r="B576" s="33">
        <v>171</v>
      </c>
      <c r="C576" s="115">
        <v>978951.23</v>
      </c>
    </row>
    <row r="577" spans="1:3" x14ac:dyDescent="0.3">
      <c r="A577" s="33" t="s">
        <v>721</v>
      </c>
      <c r="B577" s="33">
        <v>137</v>
      </c>
      <c r="C577" s="115">
        <v>748971.68</v>
      </c>
    </row>
    <row r="578" spans="1:3" x14ac:dyDescent="0.3">
      <c r="A578" s="33" t="s">
        <v>722</v>
      </c>
      <c r="B578" s="33">
        <v>28</v>
      </c>
      <c r="C578" s="115">
        <v>17574.259999999998</v>
      </c>
    </row>
    <row r="579" spans="1:3" x14ac:dyDescent="0.3">
      <c r="A579" s="33" t="s">
        <v>723</v>
      </c>
      <c r="B579" s="33">
        <v>107</v>
      </c>
      <c r="C579" s="115">
        <v>269326.68</v>
      </c>
    </row>
    <row r="580" spans="1:3" x14ac:dyDescent="0.3">
      <c r="A580" s="33" t="s">
        <v>724</v>
      </c>
      <c r="B580" s="33">
        <v>120</v>
      </c>
      <c r="C580" s="115">
        <v>745872.4</v>
      </c>
    </row>
    <row r="581" spans="1:3" x14ac:dyDescent="0.3">
      <c r="A581" s="33" t="s">
        <v>725</v>
      </c>
      <c r="B581" s="33">
        <v>108</v>
      </c>
      <c r="C581" s="115">
        <v>265760.43</v>
      </c>
    </row>
    <row r="582" spans="1:3" x14ac:dyDescent="0.3">
      <c r="A582" s="33" t="s">
        <v>726</v>
      </c>
      <c r="B582" s="33">
        <v>93</v>
      </c>
      <c r="C582" s="115">
        <v>280656.68</v>
      </c>
    </row>
    <row r="583" spans="1:3" x14ac:dyDescent="0.3">
      <c r="A583" s="33" t="s">
        <v>727</v>
      </c>
      <c r="B583" s="33">
        <v>51</v>
      </c>
      <c r="C583" s="115">
        <v>23888.42</v>
      </c>
    </row>
    <row r="584" spans="1:3" x14ac:dyDescent="0.3">
      <c r="A584" s="33" t="s">
        <v>728</v>
      </c>
      <c r="B584" s="33">
        <v>132</v>
      </c>
      <c r="C584" s="115">
        <v>338957.77</v>
      </c>
    </row>
    <row r="585" spans="1:3" x14ac:dyDescent="0.3">
      <c r="A585" s="33" t="s">
        <v>729</v>
      </c>
      <c r="B585" s="33">
        <v>93</v>
      </c>
      <c r="C585" s="115">
        <v>203784.98</v>
      </c>
    </row>
    <row r="586" spans="1:3" x14ac:dyDescent="0.3">
      <c r="A586" s="33" t="s">
        <v>730</v>
      </c>
      <c r="B586" s="33">
        <v>136</v>
      </c>
      <c r="C586" s="115">
        <v>258034.03</v>
      </c>
    </row>
    <row r="587" spans="1:3" x14ac:dyDescent="0.3">
      <c r="A587" s="33" t="s">
        <v>731</v>
      </c>
      <c r="B587" s="33">
        <v>151</v>
      </c>
      <c r="C587" s="115">
        <v>326574.21999999997</v>
      </c>
    </row>
    <row r="588" spans="1:3" x14ac:dyDescent="0.3">
      <c r="A588" s="33" t="s">
        <v>732</v>
      </c>
      <c r="B588" s="33">
        <v>27</v>
      </c>
      <c r="C588" s="115">
        <v>30454.87</v>
      </c>
    </row>
    <row r="589" spans="1:3" x14ac:dyDescent="0.3">
      <c r="A589" s="33" t="s">
        <v>733</v>
      </c>
      <c r="B589" s="33">
        <v>25</v>
      </c>
      <c r="C589" s="115">
        <v>70661.33</v>
      </c>
    </row>
    <row r="590" spans="1:3" x14ac:dyDescent="0.3">
      <c r="A590" s="33" t="s">
        <v>734</v>
      </c>
      <c r="B590" s="33">
        <v>29</v>
      </c>
      <c r="C590" s="115">
        <v>22142.79</v>
      </c>
    </row>
    <row r="591" spans="1:3" x14ac:dyDescent="0.3">
      <c r="A591" s="33" t="s">
        <v>735</v>
      </c>
      <c r="B591" s="33">
        <v>37</v>
      </c>
      <c r="C591" s="115">
        <v>37465.839999999997</v>
      </c>
    </row>
    <row r="592" spans="1:3" x14ac:dyDescent="0.3">
      <c r="A592" s="33" t="s">
        <v>736</v>
      </c>
      <c r="B592" s="33">
        <v>21</v>
      </c>
      <c r="C592" s="115">
        <v>32722.49</v>
      </c>
    </row>
    <row r="593" spans="1:3" x14ac:dyDescent="0.3">
      <c r="A593" s="33" t="s">
        <v>737</v>
      </c>
      <c r="B593" s="33">
        <v>22</v>
      </c>
      <c r="C593" s="115">
        <v>83388.5</v>
      </c>
    </row>
    <row r="594" spans="1:3" x14ac:dyDescent="0.3">
      <c r="A594" s="33" t="s">
        <v>738</v>
      </c>
      <c r="B594" s="33">
        <v>25</v>
      </c>
      <c r="C594" s="115">
        <v>24548.71</v>
      </c>
    </row>
    <row r="595" spans="1:3" x14ac:dyDescent="0.3">
      <c r="A595" s="33" t="s">
        <v>739</v>
      </c>
      <c r="B595" s="33">
        <v>30</v>
      </c>
      <c r="C595" s="115">
        <v>65172.82</v>
      </c>
    </row>
    <row r="596" spans="1:3" x14ac:dyDescent="0.3">
      <c r="A596" s="33" t="s">
        <v>740</v>
      </c>
      <c r="B596" s="33">
        <v>34</v>
      </c>
      <c r="C596" s="115">
        <v>113960.6</v>
      </c>
    </row>
    <row r="597" spans="1:3" x14ac:dyDescent="0.3">
      <c r="A597" s="33" t="s">
        <v>741</v>
      </c>
      <c r="B597" s="33">
        <v>25</v>
      </c>
      <c r="C597" s="115">
        <v>69759.039999999994</v>
      </c>
    </row>
    <row r="598" spans="1:3" x14ac:dyDescent="0.3">
      <c r="A598" s="33" t="s">
        <v>742</v>
      </c>
      <c r="B598" s="33">
        <v>8</v>
      </c>
      <c r="C598" s="115">
        <v>3974.85</v>
      </c>
    </row>
    <row r="599" spans="1:3" x14ac:dyDescent="0.3">
      <c r="A599" s="33" t="s">
        <v>743</v>
      </c>
      <c r="B599" s="33">
        <v>38</v>
      </c>
      <c r="C599" s="115">
        <v>60776.88</v>
      </c>
    </row>
    <row r="600" spans="1:3" x14ac:dyDescent="0.3">
      <c r="A600" s="33" t="s">
        <v>744</v>
      </c>
      <c r="B600" s="33">
        <v>35</v>
      </c>
      <c r="C600" s="115">
        <v>36075.230000000003</v>
      </c>
    </row>
    <row r="601" spans="1:3" x14ac:dyDescent="0.3">
      <c r="A601" s="33" t="s">
        <v>745</v>
      </c>
      <c r="B601" s="33">
        <v>53</v>
      </c>
      <c r="C601" s="115">
        <v>76080.23</v>
      </c>
    </row>
    <row r="602" spans="1:3" x14ac:dyDescent="0.3">
      <c r="A602" s="33" t="s">
        <v>746</v>
      </c>
      <c r="B602" s="33">
        <v>32</v>
      </c>
      <c r="C602" s="115">
        <v>64120.82</v>
      </c>
    </row>
    <row r="603" spans="1:3" x14ac:dyDescent="0.3">
      <c r="A603" s="33" t="s">
        <v>747</v>
      </c>
      <c r="B603" s="33">
        <v>31</v>
      </c>
      <c r="C603" s="115">
        <v>35388.67</v>
      </c>
    </row>
    <row r="604" spans="1:3" x14ac:dyDescent="0.3">
      <c r="A604" s="33" t="s">
        <v>748</v>
      </c>
      <c r="B604" s="33">
        <v>21</v>
      </c>
      <c r="C604" s="115">
        <v>6924.06</v>
      </c>
    </row>
    <row r="605" spans="1:3" x14ac:dyDescent="0.3">
      <c r="A605" s="33" t="s">
        <v>749</v>
      </c>
      <c r="B605" s="33">
        <v>62</v>
      </c>
      <c r="C605" s="115">
        <v>49023.78</v>
      </c>
    </row>
    <row r="606" spans="1:3" x14ac:dyDescent="0.3">
      <c r="A606" s="33" t="s">
        <v>212</v>
      </c>
      <c r="B606" s="33">
        <v>33</v>
      </c>
      <c r="C606" s="115">
        <v>62364.56</v>
      </c>
    </row>
    <row r="607" spans="1:3" x14ac:dyDescent="0.3">
      <c r="A607" s="33" t="s">
        <v>750</v>
      </c>
      <c r="B607" s="33">
        <v>19</v>
      </c>
      <c r="C607" s="115">
        <v>12965.47</v>
      </c>
    </row>
    <row r="608" spans="1:3" x14ac:dyDescent="0.3">
      <c r="A608" s="33" t="s">
        <v>751</v>
      </c>
      <c r="B608" s="33">
        <v>77</v>
      </c>
      <c r="C608" s="115">
        <v>91044.93</v>
      </c>
    </row>
    <row r="609" spans="1:3" x14ac:dyDescent="0.3">
      <c r="A609" s="33" t="s">
        <v>752</v>
      </c>
      <c r="B609" s="33">
        <v>67</v>
      </c>
      <c r="C609" s="115">
        <v>75832.34</v>
      </c>
    </row>
    <row r="610" spans="1:3" x14ac:dyDescent="0.3">
      <c r="A610" s="33" t="s">
        <v>753</v>
      </c>
      <c r="B610" s="33">
        <v>52</v>
      </c>
      <c r="C610" s="115">
        <v>102395.83</v>
      </c>
    </row>
    <row r="611" spans="1:3" x14ac:dyDescent="0.3">
      <c r="A611" s="33" t="s">
        <v>754</v>
      </c>
      <c r="B611" s="33">
        <v>43</v>
      </c>
      <c r="C611" s="115">
        <v>61357.39</v>
      </c>
    </row>
    <row r="612" spans="1:3" x14ac:dyDescent="0.3">
      <c r="A612" s="33" t="s">
        <v>755</v>
      </c>
      <c r="B612" s="33">
        <v>52</v>
      </c>
      <c r="C612" s="115">
        <v>34433.26</v>
      </c>
    </row>
    <row r="613" spans="1:3" x14ac:dyDescent="0.3">
      <c r="A613" s="33" t="s">
        <v>756</v>
      </c>
      <c r="B613" s="33">
        <v>57</v>
      </c>
      <c r="C613" s="115">
        <v>208746.48</v>
      </c>
    </row>
    <row r="614" spans="1:3" x14ac:dyDescent="0.3">
      <c r="A614" s="33" t="s">
        <v>757</v>
      </c>
      <c r="B614" s="33">
        <v>45</v>
      </c>
      <c r="C614" s="115">
        <v>35250.74</v>
      </c>
    </row>
    <row r="615" spans="1:3" x14ac:dyDescent="0.3">
      <c r="A615" s="33" t="s">
        <v>758</v>
      </c>
      <c r="B615" s="33">
        <v>81</v>
      </c>
      <c r="C615" s="115">
        <v>147877.17000000001</v>
      </c>
    </row>
    <row r="616" spans="1:3" x14ac:dyDescent="0.3">
      <c r="A616" s="33" t="s">
        <v>759</v>
      </c>
      <c r="B616" s="33">
        <v>33</v>
      </c>
      <c r="C616" s="115">
        <v>90292.54</v>
      </c>
    </row>
    <row r="617" spans="1:3" x14ac:dyDescent="0.3">
      <c r="A617" s="33" t="s">
        <v>760</v>
      </c>
      <c r="B617" s="33">
        <v>158</v>
      </c>
      <c r="C617" s="115">
        <v>189088.67</v>
      </c>
    </row>
    <row r="618" spans="1:3" x14ac:dyDescent="0.3">
      <c r="A618" s="33" t="s">
        <v>213</v>
      </c>
      <c r="B618" s="33">
        <v>100</v>
      </c>
      <c r="C618" s="115">
        <v>274108.78999999998</v>
      </c>
    </row>
    <row r="619" spans="1:3" x14ac:dyDescent="0.3">
      <c r="A619" s="33" t="s">
        <v>761</v>
      </c>
      <c r="B619" s="33">
        <v>54</v>
      </c>
      <c r="C619" s="115">
        <v>323279.95</v>
      </c>
    </row>
    <row r="620" spans="1:3" x14ac:dyDescent="0.3">
      <c r="A620" s="33" t="s">
        <v>762</v>
      </c>
      <c r="B620" s="33">
        <v>57</v>
      </c>
      <c r="C620" s="115">
        <v>91436.17</v>
      </c>
    </row>
    <row r="621" spans="1:3" x14ac:dyDescent="0.3">
      <c r="A621" s="33" t="s">
        <v>763</v>
      </c>
      <c r="B621" s="33">
        <v>94</v>
      </c>
      <c r="C621" s="115">
        <v>506503.48</v>
      </c>
    </row>
    <row r="622" spans="1:3" x14ac:dyDescent="0.3">
      <c r="A622" s="33" t="s">
        <v>764</v>
      </c>
      <c r="B622" s="33">
        <v>126</v>
      </c>
      <c r="C622" s="115">
        <v>283341.01</v>
      </c>
    </row>
    <row r="623" spans="1:3" x14ac:dyDescent="0.3">
      <c r="A623" s="33" t="s">
        <v>765</v>
      </c>
      <c r="B623" s="33">
        <v>58</v>
      </c>
      <c r="C623" s="115">
        <v>117435.05</v>
      </c>
    </row>
    <row r="624" spans="1:3" x14ac:dyDescent="0.3">
      <c r="A624" s="33" t="s">
        <v>214</v>
      </c>
      <c r="B624" s="33">
        <v>110</v>
      </c>
      <c r="C624" s="115">
        <v>329873.13</v>
      </c>
    </row>
    <row r="625" spans="1:3" x14ac:dyDescent="0.3">
      <c r="A625" s="33" t="s">
        <v>766</v>
      </c>
      <c r="B625" s="33">
        <v>171</v>
      </c>
      <c r="C625" s="115">
        <v>1036048.62</v>
      </c>
    </row>
    <row r="626" spans="1:3" x14ac:dyDescent="0.3">
      <c r="A626" s="33" t="s">
        <v>767</v>
      </c>
      <c r="B626" s="33">
        <v>178</v>
      </c>
      <c r="C626" s="115">
        <v>1085100.79</v>
      </c>
    </row>
    <row r="627" spans="1:3" x14ac:dyDescent="0.3">
      <c r="A627" s="33" t="s">
        <v>768</v>
      </c>
      <c r="B627" s="33">
        <v>215</v>
      </c>
      <c r="C627" s="115">
        <v>2268757.08</v>
      </c>
    </row>
    <row r="628" spans="1:3" x14ac:dyDescent="0.3">
      <c r="A628" s="33" t="s">
        <v>769</v>
      </c>
      <c r="B628" s="33">
        <v>150</v>
      </c>
      <c r="C628" s="115">
        <v>601429.73</v>
      </c>
    </row>
    <row r="629" spans="1:3" x14ac:dyDescent="0.3">
      <c r="A629" s="33" t="s">
        <v>770</v>
      </c>
      <c r="B629" s="33">
        <v>114</v>
      </c>
      <c r="C629" s="115">
        <v>371837.4</v>
      </c>
    </row>
    <row r="630" spans="1:3" x14ac:dyDescent="0.3">
      <c r="A630" s="33" t="s">
        <v>771</v>
      </c>
      <c r="B630" s="33">
        <v>196</v>
      </c>
      <c r="C630" s="115">
        <v>402665.94</v>
      </c>
    </row>
    <row r="631" spans="1:3" x14ac:dyDescent="0.3">
      <c r="A631" s="33" t="s">
        <v>772</v>
      </c>
      <c r="B631" s="33">
        <v>110</v>
      </c>
      <c r="C631" s="115">
        <v>656286.77</v>
      </c>
    </row>
    <row r="632" spans="1:3" x14ac:dyDescent="0.3">
      <c r="A632" s="33" t="s">
        <v>773</v>
      </c>
      <c r="B632" s="33">
        <v>28</v>
      </c>
      <c r="C632" s="115">
        <v>29406.47</v>
      </c>
    </row>
    <row r="633" spans="1:3" x14ac:dyDescent="0.3">
      <c r="A633" s="33" t="s">
        <v>774</v>
      </c>
      <c r="B633" s="33">
        <v>84</v>
      </c>
      <c r="C633" s="115">
        <v>145043.69</v>
      </c>
    </row>
    <row r="634" spans="1:3" x14ac:dyDescent="0.3">
      <c r="A634" s="33" t="s">
        <v>775</v>
      </c>
      <c r="B634" s="33">
        <v>25</v>
      </c>
      <c r="C634" s="115">
        <v>23281.32</v>
      </c>
    </row>
    <row r="635" spans="1:3" x14ac:dyDescent="0.3">
      <c r="A635" s="33" t="s">
        <v>776</v>
      </c>
      <c r="B635" s="33">
        <v>123</v>
      </c>
      <c r="C635" s="115">
        <v>147561.92000000001</v>
      </c>
    </row>
    <row r="636" spans="1:3" x14ac:dyDescent="0.3">
      <c r="A636" s="33" t="s">
        <v>777</v>
      </c>
      <c r="B636" s="33">
        <v>120</v>
      </c>
      <c r="C636" s="115">
        <v>321306.45</v>
      </c>
    </row>
    <row r="637" spans="1:3" x14ac:dyDescent="0.3">
      <c r="A637" s="33" t="s">
        <v>778</v>
      </c>
      <c r="B637" s="33">
        <v>49</v>
      </c>
      <c r="C637" s="115">
        <v>54518.45</v>
      </c>
    </row>
    <row r="638" spans="1:3" x14ac:dyDescent="0.3">
      <c r="A638" s="33" t="s">
        <v>779</v>
      </c>
      <c r="B638" s="33">
        <v>73</v>
      </c>
      <c r="C638" s="115">
        <v>127457.81</v>
      </c>
    </row>
    <row r="639" spans="1:3" x14ac:dyDescent="0.3">
      <c r="A639" s="33" t="s">
        <v>780</v>
      </c>
      <c r="B639" s="33">
        <v>130</v>
      </c>
      <c r="C639" s="115">
        <v>278330.28999999998</v>
      </c>
    </row>
    <row r="640" spans="1:3" x14ac:dyDescent="0.3">
      <c r="A640" s="33" t="s">
        <v>781</v>
      </c>
      <c r="B640" s="33">
        <v>36</v>
      </c>
      <c r="C640" s="115">
        <v>374711.92</v>
      </c>
    </row>
    <row r="641" spans="1:3" x14ac:dyDescent="0.3">
      <c r="A641" s="33" t="s">
        <v>782</v>
      </c>
      <c r="B641" s="33">
        <v>90</v>
      </c>
      <c r="C641" s="115">
        <v>96100.52</v>
      </c>
    </row>
    <row r="642" spans="1:3" x14ac:dyDescent="0.3">
      <c r="A642" s="33" t="s">
        <v>783</v>
      </c>
      <c r="B642" s="33">
        <v>67</v>
      </c>
      <c r="C642" s="115">
        <v>192323.85</v>
      </c>
    </row>
    <row r="643" spans="1:3" x14ac:dyDescent="0.3">
      <c r="A643" s="33" t="s">
        <v>784</v>
      </c>
      <c r="B643" s="33">
        <v>132</v>
      </c>
      <c r="C643" s="115">
        <v>301082.65999999997</v>
      </c>
    </row>
    <row r="644" spans="1:3" x14ac:dyDescent="0.3">
      <c r="A644" s="33" t="s">
        <v>785</v>
      </c>
      <c r="B644" s="33">
        <v>33</v>
      </c>
      <c r="C644" s="115">
        <v>83054.92</v>
      </c>
    </row>
    <row r="645" spans="1:3" x14ac:dyDescent="0.3">
      <c r="A645" s="33" t="s">
        <v>786</v>
      </c>
      <c r="B645" s="33">
        <v>77</v>
      </c>
      <c r="C645" s="115">
        <v>190570.46</v>
      </c>
    </row>
    <row r="646" spans="1:3" x14ac:dyDescent="0.3">
      <c r="A646" s="33" t="s">
        <v>787</v>
      </c>
      <c r="B646" s="33">
        <v>78</v>
      </c>
      <c r="C646" s="115">
        <v>137297.89000000001</v>
      </c>
    </row>
    <row r="647" spans="1:3" x14ac:dyDescent="0.3">
      <c r="A647" s="33" t="s">
        <v>788</v>
      </c>
      <c r="B647" s="33">
        <v>112</v>
      </c>
      <c r="C647" s="115">
        <v>1287377.02</v>
      </c>
    </row>
    <row r="648" spans="1:3" x14ac:dyDescent="0.3">
      <c r="A648" s="33" t="s">
        <v>789</v>
      </c>
      <c r="B648" s="33">
        <v>155</v>
      </c>
      <c r="C648" s="115">
        <v>1077708.19</v>
      </c>
    </row>
    <row r="649" spans="1:3" x14ac:dyDescent="0.3">
      <c r="A649" s="33" t="s">
        <v>790</v>
      </c>
      <c r="B649" s="33">
        <v>140</v>
      </c>
      <c r="C649" s="115">
        <v>2215544.9300000002</v>
      </c>
    </row>
    <row r="650" spans="1:3" x14ac:dyDescent="0.3">
      <c r="A650" s="33" t="s">
        <v>791</v>
      </c>
      <c r="B650" s="33">
        <v>88</v>
      </c>
      <c r="C650" s="115">
        <v>569269.31000000006</v>
      </c>
    </row>
    <row r="651" spans="1:3" x14ac:dyDescent="0.3">
      <c r="A651" s="33" t="s">
        <v>792</v>
      </c>
      <c r="B651" s="33">
        <v>132</v>
      </c>
      <c r="C651" s="115">
        <v>1710333.52</v>
      </c>
    </row>
    <row r="652" spans="1:3" x14ac:dyDescent="0.3">
      <c r="A652" s="33" t="s">
        <v>793</v>
      </c>
      <c r="B652" s="33">
        <v>117</v>
      </c>
      <c r="C652" s="115">
        <v>1976668.15</v>
      </c>
    </row>
    <row r="653" spans="1:3" x14ac:dyDescent="0.3">
      <c r="A653" s="33" t="s">
        <v>794</v>
      </c>
      <c r="B653" s="33">
        <v>133</v>
      </c>
      <c r="C653" s="115">
        <v>1092822.05</v>
      </c>
    </row>
    <row r="654" spans="1:3" x14ac:dyDescent="0.3">
      <c r="A654" s="33" t="s">
        <v>795</v>
      </c>
      <c r="B654" s="33">
        <v>78</v>
      </c>
      <c r="C654" s="115">
        <v>265945.73</v>
      </c>
    </row>
    <row r="655" spans="1:3" x14ac:dyDescent="0.3">
      <c r="A655" s="33" t="s">
        <v>796</v>
      </c>
      <c r="B655" s="33">
        <v>138</v>
      </c>
      <c r="C655" s="115">
        <v>344422.31</v>
      </c>
    </row>
    <row r="656" spans="1:3" x14ac:dyDescent="0.3">
      <c r="A656" s="33" t="s">
        <v>797</v>
      </c>
      <c r="B656" s="33">
        <v>80</v>
      </c>
      <c r="C656" s="115">
        <v>84635.23</v>
      </c>
    </row>
    <row r="657" spans="1:3" x14ac:dyDescent="0.3">
      <c r="A657" s="33" t="s">
        <v>798</v>
      </c>
      <c r="B657" s="33">
        <v>42</v>
      </c>
      <c r="C657" s="115">
        <v>37644.76</v>
      </c>
    </row>
    <row r="658" spans="1:3" x14ac:dyDescent="0.3">
      <c r="A658" s="33" t="s">
        <v>215</v>
      </c>
      <c r="B658" s="33">
        <v>97</v>
      </c>
      <c r="C658" s="115">
        <v>242895.53</v>
      </c>
    </row>
    <row r="659" spans="1:3" x14ac:dyDescent="0.3">
      <c r="A659" s="33" t="s">
        <v>799</v>
      </c>
      <c r="B659" s="33">
        <v>119</v>
      </c>
      <c r="C659" s="115">
        <v>255135.74</v>
      </c>
    </row>
    <row r="660" spans="1:3" x14ac:dyDescent="0.3">
      <c r="A660" s="33" t="s">
        <v>800</v>
      </c>
      <c r="B660" s="33">
        <v>82</v>
      </c>
      <c r="C660" s="115">
        <v>140078.18</v>
      </c>
    </row>
    <row r="661" spans="1:3" x14ac:dyDescent="0.3">
      <c r="A661" s="33" t="s">
        <v>801</v>
      </c>
      <c r="B661" s="33">
        <v>93</v>
      </c>
      <c r="C661" s="115">
        <v>217188.8</v>
      </c>
    </row>
    <row r="662" spans="1:3" x14ac:dyDescent="0.3">
      <c r="A662" s="33" t="s">
        <v>802</v>
      </c>
      <c r="B662" s="33">
        <v>66</v>
      </c>
      <c r="C662" s="115">
        <v>515461.35</v>
      </c>
    </row>
    <row r="663" spans="1:3" x14ac:dyDescent="0.3">
      <c r="A663" s="33" t="s">
        <v>803</v>
      </c>
      <c r="B663" s="33">
        <v>111</v>
      </c>
      <c r="C663" s="115">
        <v>665504.46</v>
      </c>
    </row>
    <row r="664" spans="1:3" x14ac:dyDescent="0.3">
      <c r="A664" s="33" t="s">
        <v>804</v>
      </c>
      <c r="B664" s="33">
        <v>90</v>
      </c>
      <c r="C664" s="115">
        <v>1054129.1100000001</v>
      </c>
    </row>
    <row r="665" spans="1:3" x14ac:dyDescent="0.3">
      <c r="A665" s="33" t="s">
        <v>805</v>
      </c>
      <c r="B665" s="33">
        <v>88</v>
      </c>
      <c r="C665" s="115">
        <v>597009.06999999995</v>
      </c>
    </row>
    <row r="666" spans="1:3" x14ac:dyDescent="0.3">
      <c r="A666" s="33" t="s">
        <v>216</v>
      </c>
      <c r="B666" s="33">
        <v>122</v>
      </c>
      <c r="C666" s="115">
        <v>289960.09000000003</v>
      </c>
    </row>
    <row r="667" spans="1:3" x14ac:dyDescent="0.3">
      <c r="A667" s="33" t="s">
        <v>806</v>
      </c>
      <c r="B667" s="33">
        <v>236</v>
      </c>
      <c r="C667" s="115">
        <v>1916824.75</v>
      </c>
    </row>
    <row r="668" spans="1:3" x14ac:dyDescent="0.3">
      <c r="A668" s="33" t="s">
        <v>807</v>
      </c>
      <c r="B668" s="33">
        <v>182</v>
      </c>
      <c r="C668" s="115">
        <v>2160075.0499999998</v>
      </c>
    </row>
    <row r="669" spans="1:3" x14ac:dyDescent="0.3">
      <c r="A669" s="33" t="s">
        <v>808</v>
      </c>
      <c r="B669" s="33">
        <v>177</v>
      </c>
      <c r="C669" s="115">
        <v>2209414.29</v>
      </c>
    </row>
    <row r="670" spans="1:3" x14ac:dyDescent="0.3">
      <c r="A670" s="33" t="s">
        <v>217</v>
      </c>
      <c r="B670" s="33">
        <v>235</v>
      </c>
      <c r="C670" s="115">
        <v>1719746.94</v>
      </c>
    </row>
    <row r="671" spans="1:3" x14ac:dyDescent="0.3">
      <c r="A671" s="33" t="s">
        <v>809</v>
      </c>
      <c r="B671" s="33">
        <v>101</v>
      </c>
      <c r="C671" s="115">
        <v>347474.53</v>
      </c>
    </row>
    <row r="672" spans="1:3" x14ac:dyDescent="0.3">
      <c r="A672" s="33" t="s">
        <v>218</v>
      </c>
      <c r="B672" s="33">
        <v>302</v>
      </c>
      <c r="C672" s="115">
        <v>2595046.66</v>
      </c>
    </row>
    <row r="673" spans="1:3" x14ac:dyDescent="0.3">
      <c r="A673" s="33" t="s">
        <v>219</v>
      </c>
      <c r="B673" s="33">
        <v>203</v>
      </c>
      <c r="C673" s="115">
        <v>1895420.85</v>
      </c>
    </row>
    <row r="674" spans="1:3" x14ac:dyDescent="0.3">
      <c r="A674" s="33" t="s">
        <v>220</v>
      </c>
      <c r="B674" s="33">
        <v>577</v>
      </c>
      <c r="C674" s="115">
        <v>3633851.28</v>
      </c>
    </row>
    <row r="675" spans="1:3" x14ac:dyDescent="0.3">
      <c r="A675" s="33" t="s">
        <v>221</v>
      </c>
      <c r="B675" s="33">
        <v>73</v>
      </c>
      <c r="C675" s="115">
        <v>407743.14</v>
      </c>
    </row>
    <row r="676" spans="1:3" x14ac:dyDescent="0.3">
      <c r="A676" s="33" t="s">
        <v>222</v>
      </c>
      <c r="B676" s="33">
        <v>159</v>
      </c>
      <c r="C676" s="115">
        <v>2526960.2599999998</v>
      </c>
    </row>
    <row r="677" spans="1:3" x14ac:dyDescent="0.3">
      <c r="A677" s="33" t="s">
        <v>223</v>
      </c>
      <c r="B677" s="33">
        <v>100</v>
      </c>
      <c r="C677" s="115">
        <v>639236.76</v>
      </c>
    </row>
    <row r="678" spans="1:3" x14ac:dyDescent="0.3">
      <c r="A678" s="33" t="s">
        <v>224</v>
      </c>
      <c r="B678" s="33">
        <v>505</v>
      </c>
      <c r="C678" s="115">
        <v>3318475.94</v>
      </c>
    </row>
    <row r="679" spans="1:3" x14ac:dyDescent="0.3">
      <c r="A679" s="33" t="s">
        <v>810</v>
      </c>
      <c r="B679" s="33">
        <v>391</v>
      </c>
      <c r="C679" s="115">
        <v>4970815.8600000003</v>
      </c>
    </row>
    <row r="680" spans="1:3" x14ac:dyDescent="0.3">
      <c r="A680" s="33" t="s">
        <v>225</v>
      </c>
      <c r="B680" s="33">
        <v>441</v>
      </c>
      <c r="C680" s="115">
        <v>6402701.6799999997</v>
      </c>
    </row>
    <row r="681" spans="1:3" x14ac:dyDescent="0.3">
      <c r="A681" s="33" t="s">
        <v>811</v>
      </c>
      <c r="B681" s="33">
        <v>102</v>
      </c>
      <c r="C681" s="115">
        <v>914958.94</v>
      </c>
    </row>
    <row r="682" spans="1:3" x14ac:dyDescent="0.3">
      <c r="A682" s="33" t="s">
        <v>812</v>
      </c>
      <c r="B682" s="33">
        <v>130</v>
      </c>
      <c r="C682" s="115">
        <v>540125.04</v>
      </c>
    </row>
    <row r="683" spans="1:3" x14ac:dyDescent="0.3">
      <c r="A683" s="33" t="s">
        <v>813</v>
      </c>
      <c r="B683" s="33">
        <v>165</v>
      </c>
      <c r="C683" s="115">
        <v>923723.72000000102</v>
      </c>
    </row>
    <row r="684" spans="1:3" x14ac:dyDescent="0.3">
      <c r="A684" s="33" t="s">
        <v>814</v>
      </c>
      <c r="B684" s="33">
        <v>229</v>
      </c>
      <c r="C684" s="115">
        <v>1061294.32</v>
      </c>
    </row>
    <row r="685" spans="1:3" x14ac:dyDescent="0.3">
      <c r="A685" s="33" t="s">
        <v>226</v>
      </c>
      <c r="B685" s="33">
        <v>117</v>
      </c>
      <c r="C685" s="115">
        <v>858892.48</v>
      </c>
    </row>
    <row r="686" spans="1:3" x14ac:dyDescent="0.3">
      <c r="A686" s="33" t="s">
        <v>227</v>
      </c>
      <c r="B686" s="33">
        <v>274</v>
      </c>
      <c r="C686" s="115">
        <v>2929505.82</v>
      </c>
    </row>
    <row r="687" spans="1:3" x14ac:dyDescent="0.3">
      <c r="A687" s="33" t="s">
        <v>815</v>
      </c>
      <c r="B687" s="33">
        <v>173</v>
      </c>
      <c r="C687" s="115">
        <v>2180599.16</v>
      </c>
    </row>
    <row r="688" spans="1:3" x14ac:dyDescent="0.3">
      <c r="A688" s="33" t="s">
        <v>228</v>
      </c>
      <c r="B688" s="33">
        <v>884</v>
      </c>
      <c r="C688" s="115">
        <v>5899162.1399999997</v>
      </c>
    </row>
    <row r="689" spans="1:3" x14ac:dyDescent="0.3">
      <c r="A689" s="33" t="s">
        <v>816</v>
      </c>
      <c r="B689" s="33">
        <v>286</v>
      </c>
      <c r="C689" s="115">
        <v>1381023.89</v>
      </c>
    </row>
    <row r="690" spans="1:3" x14ac:dyDescent="0.3">
      <c r="A690" s="33" t="s">
        <v>817</v>
      </c>
      <c r="B690" s="33">
        <v>68</v>
      </c>
      <c r="C690" s="115">
        <v>79978.09</v>
      </c>
    </row>
    <row r="691" spans="1:3" x14ac:dyDescent="0.3">
      <c r="A691" s="33" t="s">
        <v>818</v>
      </c>
      <c r="B691" s="33">
        <v>150</v>
      </c>
      <c r="C691" s="115">
        <v>701828.75</v>
      </c>
    </row>
    <row r="692" spans="1:3" x14ac:dyDescent="0.3">
      <c r="A692" s="33" t="s">
        <v>229</v>
      </c>
      <c r="B692" s="33">
        <v>315</v>
      </c>
      <c r="C692" s="115">
        <v>2166317.63</v>
      </c>
    </row>
    <row r="693" spans="1:3" x14ac:dyDescent="0.3">
      <c r="A693" s="33" t="s">
        <v>819</v>
      </c>
      <c r="B693" s="33">
        <v>391</v>
      </c>
      <c r="C693" s="115">
        <v>1569520.31</v>
      </c>
    </row>
    <row r="694" spans="1:3" x14ac:dyDescent="0.3">
      <c r="A694" s="33" t="s">
        <v>820</v>
      </c>
      <c r="B694" s="33">
        <v>103</v>
      </c>
      <c r="C694" s="115">
        <v>778982.40000000002</v>
      </c>
    </row>
    <row r="695" spans="1:3" x14ac:dyDescent="0.3">
      <c r="A695" s="33" t="s">
        <v>821</v>
      </c>
      <c r="B695" s="33">
        <v>156</v>
      </c>
      <c r="C695" s="115">
        <v>619274.13</v>
      </c>
    </row>
    <row r="696" spans="1:3" x14ac:dyDescent="0.3">
      <c r="A696" s="33" t="s">
        <v>822</v>
      </c>
      <c r="B696" s="33">
        <v>137</v>
      </c>
      <c r="C696" s="115">
        <v>984439.86</v>
      </c>
    </row>
    <row r="697" spans="1:3" x14ac:dyDescent="0.3">
      <c r="A697" s="33" t="s">
        <v>823</v>
      </c>
      <c r="B697" s="33">
        <v>91</v>
      </c>
      <c r="C697" s="115">
        <v>911986.36</v>
      </c>
    </row>
    <row r="698" spans="1:3" x14ac:dyDescent="0.3">
      <c r="A698" s="33" t="s">
        <v>824</v>
      </c>
      <c r="B698" s="33">
        <v>164</v>
      </c>
      <c r="C698" s="115">
        <v>1133095.57</v>
      </c>
    </row>
    <row r="699" spans="1:3" x14ac:dyDescent="0.3">
      <c r="A699" s="33" t="s">
        <v>825</v>
      </c>
      <c r="B699" s="33">
        <v>238</v>
      </c>
      <c r="C699" s="115">
        <v>2233826.75</v>
      </c>
    </row>
    <row r="700" spans="1:3" x14ac:dyDescent="0.3">
      <c r="A700" s="33" t="s">
        <v>826</v>
      </c>
      <c r="B700" s="33">
        <v>137</v>
      </c>
      <c r="C700" s="115">
        <v>1485686.36</v>
      </c>
    </row>
    <row r="701" spans="1:3" x14ac:dyDescent="0.3">
      <c r="A701" s="33" t="s">
        <v>827</v>
      </c>
      <c r="B701" s="33">
        <v>290</v>
      </c>
      <c r="C701" s="115">
        <v>2966439.24</v>
      </c>
    </row>
    <row r="702" spans="1:3" x14ac:dyDescent="0.3">
      <c r="A702" s="33" t="s">
        <v>828</v>
      </c>
      <c r="B702" s="33">
        <v>160</v>
      </c>
      <c r="C702" s="115">
        <v>2390091.63</v>
      </c>
    </row>
    <row r="703" spans="1:3" x14ac:dyDescent="0.3">
      <c r="A703" s="33" t="s">
        <v>230</v>
      </c>
      <c r="B703" s="33">
        <v>139</v>
      </c>
      <c r="C703" s="115">
        <v>1413798.92</v>
      </c>
    </row>
    <row r="704" spans="1:3" x14ac:dyDescent="0.3">
      <c r="A704" s="33" t="s">
        <v>829</v>
      </c>
      <c r="B704" s="33">
        <v>292</v>
      </c>
      <c r="C704" s="115">
        <v>2364999.4300000002</v>
      </c>
    </row>
    <row r="705" spans="1:3" x14ac:dyDescent="0.3">
      <c r="A705" s="33" t="s">
        <v>231</v>
      </c>
      <c r="B705" s="33">
        <v>226</v>
      </c>
      <c r="C705" s="115">
        <v>2858916.43</v>
      </c>
    </row>
    <row r="706" spans="1:3" x14ac:dyDescent="0.3">
      <c r="A706" s="33" t="s">
        <v>232</v>
      </c>
      <c r="B706" s="33">
        <v>486</v>
      </c>
      <c r="C706" s="115">
        <v>4205890.8499999996</v>
      </c>
    </row>
    <row r="707" spans="1:3" x14ac:dyDescent="0.3">
      <c r="A707" s="33" t="s">
        <v>830</v>
      </c>
      <c r="B707" s="33">
        <v>412</v>
      </c>
      <c r="C707" s="115">
        <v>1154394.21</v>
      </c>
    </row>
    <row r="708" spans="1:3" x14ac:dyDescent="0.3">
      <c r="A708" s="33" t="s">
        <v>831</v>
      </c>
      <c r="B708" s="33">
        <v>32</v>
      </c>
      <c r="C708" s="115">
        <v>41928.339999999997</v>
      </c>
    </row>
    <row r="709" spans="1:3" x14ac:dyDescent="0.3">
      <c r="A709" s="33" t="s">
        <v>832</v>
      </c>
      <c r="B709" s="33">
        <v>104</v>
      </c>
      <c r="C709" s="115">
        <v>258234.66</v>
      </c>
    </row>
    <row r="710" spans="1:3" x14ac:dyDescent="0.3">
      <c r="A710" s="33" t="s">
        <v>833</v>
      </c>
      <c r="B710" s="33">
        <v>129</v>
      </c>
      <c r="C710" s="115">
        <v>256249.18</v>
      </c>
    </row>
    <row r="711" spans="1:3" x14ac:dyDescent="0.3">
      <c r="A711" s="33" t="s">
        <v>834</v>
      </c>
      <c r="B711" s="33">
        <v>282</v>
      </c>
      <c r="C711" s="115">
        <v>1564836.08</v>
      </c>
    </row>
    <row r="712" spans="1:3" x14ac:dyDescent="0.3">
      <c r="A712" s="33" t="s">
        <v>835</v>
      </c>
      <c r="B712" s="33">
        <v>151</v>
      </c>
      <c r="C712" s="115">
        <v>420375.87</v>
      </c>
    </row>
    <row r="713" spans="1:3" x14ac:dyDescent="0.3">
      <c r="A713" s="33" t="s">
        <v>836</v>
      </c>
      <c r="B713" s="33">
        <v>53</v>
      </c>
      <c r="C713" s="115">
        <v>43798.58</v>
      </c>
    </row>
    <row r="714" spans="1:3" x14ac:dyDescent="0.3">
      <c r="A714" s="33" t="s">
        <v>837</v>
      </c>
      <c r="B714" s="33">
        <v>51</v>
      </c>
      <c r="C714" s="115">
        <v>213154.55</v>
      </c>
    </row>
    <row r="715" spans="1:3" x14ac:dyDescent="0.3">
      <c r="A715" s="33" t="s">
        <v>838</v>
      </c>
      <c r="B715" s="33">
        <v>45</v>
      </c>
      <c r="C715" s="115">
        <v>29078.84</v>
      </c>
    </row>
    <row r="716" spans="1:3" x14ac:dyDescent="0.3">
      <c r="A716" s="33" t="s">
        <v>839</v>
      </c>
      <c r="B716" s="33">
        <v>45</v>
      </c>
      <c r="C716" s="115">
        <v>144251.56</v>
      </c>
    </row>
    <row r="717" spans="1:3" x14ac:dyDescent="0.3">
      <c r="A717" s="33" t="s">
        <v>840</v>
      </c>
      <c r="B717" s="33">
        <v>36</v>
      </c>
      <c r="C717" s="115">
        <v>49111.519999999997</v>
      </c>
    </row>
    <row r="718" spans="1:3" x14ac:dyDescent="0.3">
      <c r="A718" s="33" t="s">
        <v>841</v>
      </c>
      <c r="B718" s="33">
        <v>122</v>
      </c>
      <c r="C718" s="115">
        <v>302079.84000000003</v>
      </c>
    </row>
    <row r="719" spans="1:3" x14ac:dyDescent="0.3">
      <c r="A719" s="33" t="s">
        <v>233</v>
      </c>
      <c r="B719" s="33">
        <v>122</v>
      </c>
      <c r="C719" s="115">
        <v>385020.82</v>
      </c>
    </row>
    <row r="720" spans="1:3" x14ac:dyDescent="0.3">
      <c r="A720" s="33" t="s">
        <v>234</v>
      </c>
      <c r="B720" s="33">
        <v>197</v>
      </c>
      <c r="C720" s="115">
        <v>1625389.4</v>
      </c>
    </row>
    <row r="721" spans="1:3" x14ac:dyDescent="0.3">
      <c r="A721" s="33" t="s">
        <v>842</v>
      </c>
      <c r="B721" s="33">
        <v>53</v>
      </c>
      <c r="C721" s="115">
        <v>104805.55</v>
      </c>
    </row>
    <row r="722" spans="1:3" x14ac:dyDescent="0.3">
      <c r="A722" s="33" t="s">
        <v>843</v>
      </c>
      <c r="B722" s="33">
        <v>29</v>
      </c>
      <c r="C722" s="115">
        <v>61388.51</v>
      </c>
    </row>
    <row r="723" spans="1:3" x14ac:dyDescent="0.3">
      <c r="A723" s="33" t="s">
        <v>844</v>
      </c>
      <c r="B723" s="33">
        <v>64</v>
      </c>
      <c r="C723" s="115">
        <v>172548.86</v>
      </c>
    </row>
    <row r="724" spans="1:3" x14ac:dyDescent="0.3">
      <c r="A724" s="33" t="s">
        <v>845</v>
      </c>
      <c r="B724" s="33">
        <v>90</v>
      </c>
      <c r="C724" s="115">
        <v>491624.84</v>
      </c>
    </row>
    <row r="725" spans="1:3" x14ac:dyDescent="0.3">
      <c r="A725" s="33" t="s">
        <v>846</v>
      </c>
      <c r="B725" s="33">
        <v>44</v>
      </c>
      <c r="C725" s="115">
        <v>77889.61</v>
      </c>
    </row>
    <row r="726" spans="1:3" x14ac:dyDescent="0.3">
      <c r="A726" s="33" t="s">
        <v>847</v>
      </c>
      <c r="B726" s="33">
        <v>21</v>
      </c>
      <c r="C726" s="115">
        <v>94888.42</v>
      </c>
    </row>
    <row r="727" spans="1:3" x14ac:dyDescent="0.3">
      <c r="A727" s="33" t="s">
        <v>848</v>
      </c>
      <c r="B727" s="33">
        <v>61</v>
      </c>
      <c r="C727" s="115">
        <v>591617.41</v>
      </c>
    </row>
    <row r="728" spans="1:3" x14ac:dyDescent="0.3">
      <c r="A728" s="33" t="s">
        <v>849</v>
      </c>
      <c r="B728" s="33">
        <v>114</v>
      </c>
      <c r="C728" s="115">
        <v>271597.24</v>
      </c>
    </row>
    <row r="729" spans="1:3" x14ac:dyDescent="0.3">
      <c r="A729" s="33" t="s">
        <v>850</v>
      </c>
      <c r="B729" s="33">
        <v>57</v>
      </c>
      <c r="C729" s="115">
        <v>80042</v>
      </c>
    </row>
    <row r="730" spans="1:3" x14ac:dyDescent="0.3">
      <c r="A730" s="33" t="s">
        <v>851</v>
      </c>
      <c r="B730" s="33">
        <v>218</v>
      </c>
      <c r="C730" s="115">
        <v>503766.31</v>
      </c>
    </row>
    <row r="731" spans="1:3" x14ac:dyDescent="0.3">
      <c r="A731" s="33" t="s">
        <v>852</v>
      </c>
      <c r="B731" s="33">
        <v>99</v>
      </c>
      <c r="C731" s="115">
        <v>234299.08</v>
      </c>
    </row>
    <row r="732" spans="1:3" x14ac:dyDescent="0.3">
      <c r="A732" s="33" t="s">
        <v>853</v>
      </c>
      <c r="B732" s="33">
        <v>119</v>
      </c>
      <c r="C732" s="115">
        <v>306438.13</v>
      </c>
    </row>
    <row r="733" spans="1:3" x14ac:dyDescent="0.3">
      <c r="A733" s="33" t="s">
        <v>854</v>
      </c>
      <c r="B733" s="33">
        <v>57</v>
      </c>
      <c r="C733" s="115">
        <v>129194.36</v>
      </c>
    </row>
    <row r="734" spans="1:3" x14ac:dyDescent="0.3">
      <c r="A734" s="33" t="s">
        <v>855</v>
      </c>
      <c r="B734" s="33">
        <v>91</v>
      </c>
      <c r="C734" s="115">
        <v>555018.04</v>
      </c>
    </row>
    <row r="735" spans="1:3" x14ac:dyDescent="0.3">
      <c r="A735" s="33" t="s">
        <v>856</v>
      </c>
      <c r="B735" s="33">
        <v>106</v>
      </c>
      <c r="C735" s="115">
        <v>743255.75</v>
      </c>
    </row>
    <row r="736" spans="1:3" x14ac:dyDescent="0.3">
      <c r="A736" s="33" t="s">
        <v>857</v>
      </c>
      <c r="B736" s="33">
        <v>116</v>
      </c>
      <c r="C736" s="115">
        <v>318733.81</v>
      </c>
    </row>
    <row r="737" spans="1:3" x14ac:dyDescent="0.3">
      <c r="A737" s="33" t="s">
        <v>858</v>
      </c>
      <c r="B737" s="33">
        <v>123</v>
      </c>
      <c r="C737" s="115">
        <v>727831.78</v>
      </c>
    </row>
    <row r="738" spans="1:3" x14ac:dyDescent="0.3">
      <c r="A738" s="33" t="s">
        <v>859</v>
      </c>
      <c r="B738" s="33">
        <v>220</v>
      </c>
      <c r="C738" s="115">
        <v>797247.07</v>
      </c>
    </row>
    <row r="739" spans="1:3" x14ac:dyDescent="0.3">
      <c r="A739" s="33" t="s">
        <v>860</v>
      </c>
      <c r="B739" s="33">
        <v>194</v>
      </c>
      <c r="C739" s="115">
        <v>862800.93000000098</v>
      </c>
    </row>
    <row r="740" spans="1:3" x14ac:dyDescent="0.3">
      <c r="A740" s="33" t="s">
        <v>861</v>
      </c>
      <c r="B740" s="33">
        <v>118</v>
      </c>
      <c r="C740" s="115">
        <v>981697.26</v>
      </c>
    </row>
    <row r="741" spans="1:3" x14ac:dyDescent="0.3">
      <c r="A741" s="33" t="s">
        <v>862</v>
      </c>
      <c r="B741" s="33">
        <v>186</v>
      </c>
      <c r="C741" s="115">
        <v>760848.18</v>
      </c>
    </row>
    <row r="742" spans="1:3" x14ac:dyDescent="0.3">
      <c r="A742" s="33" t="s">
        <v>863</v>
      </c>
      <c r="B742" s="33">
        <v>189</v>
      </c>
      <c r="C742" s="115">
        <v>1684511.98</v>
      </c>
    </row>
    <row r="743" spans="1:3" x14ac:dyDescent="0.3">
      <c r="A743" s="33" t="s">
        <v>864</v>
      </c>
      <c r="B743" s="33">
        <v>58</v>
      </c>
      <c r="C743" s="115">
        <v>138731.96</v>
      </c>
    </row>
    <row r="744" spans="1:3" x14ac:dyDescent="0.3">
      <c r="A744" s="33" t="s">
        <v>865</v>
      </c>
      <c r="B744" s="33">
        <v>203</v>
      </c>
      <c r="C744" s="115">
        <v>1171839.01</v>
      </c>
    </row>
    <row r="745" spans="1:3" x14ac:dyDescent="0.3">
      <c r="A745" s="33" t="s">
        <v>866</v>
      </c>
      <c r="B745" s="33">
        <v>47</v>
      </c>
      <c r="C745" s="115">
        <v>53381.4</v>
      </c>
    </row>
    <row r="746" spans="1:3" x14ac:dyDescent="0.3">
      <c r="A746" s="33" t="s">
        <v>867</v>
      </c>
      <c r="B746" s="33">
        <v>443</v>
      </c>
      <c r="C746" s="115">
        <v>3195333.76</v>
      </c>
    </row>
    <row r="747" spans="1:3" x14ac:dyDescent="0.3">
      <c r="A747" s="33" t="s">
        <v>235</v>
      </c>
      <c r="B747" s="33">
        <v>517</v>
      </c>
      <c r="C747" s="115">
        <v>7022930.7599999998</v>
      </c>
    </row>
    <row r="748" spans="1:3" x14ac:dyDescent="0.3">
      <c r="A748" s="33" t="s">
        <v>868</v>
      </c>
      <c r="B748" s="33">
        <v>163</v>
      </c>
      <c r="C748" s="115">
        <v>505349.24</v>
      </c>
    </row>
    <row r="749" spans="1:3" x14ac:dyDescent="0.3">
      <c r="A749" s="33" t="s">
        <v>869</v>
      </c>
      <c r="B749" s="33">
        <v>43</v>
      </c>
      <c r="C749" s="115">
        <v>119857.2</v>
      </c>
    </row>
    <row r="750" spans="1:3" x14ac:dyDescent="0.3">
      <c r="A750" s="33" t="s">
        <v>870</v>
      </c>
      <c r="B750" s="33">
        <v>69</v>
      </c>
      <c r="C750" s="115">
        <v>398278.13</v>
      </c>
    </row>
    <row r="751" spans="1:3" x14ac:dyDescent="0.3">
      <c r="A751" s="33" t="s">
        <v>871</v>
      </c>
      <c r="B751" s="33">
        <v>136</v>
      </c>
      <c r="C751" s="115">
        <v>996741.73</v>
      </c>
    </row>
    <row r="752" spans="1:3" x14ac:dyDescent="0.3">
      <c r="A752" s="33" t="s">
        <v>872</v>
      </c>
      <c r="B752" s="33">
        <v>97</v>
      </c>
      <c r="C752" s="115">
        <v>484954.68</v>
      </c>
    </row>
    <row r="753" spans="1:3" x14ac:dyDescent="0.3">
      <c r="A753" s="33" t="s">
        <v>873</v>
      </c>
      <c r="B753" s="33">
        <v>112</v>
      </c>
      <c r="C753" s="115">
        <v>847067.070000001</v>
      </c>
    </row>
    <row r="754" spans="1:3" x14ac:dyDescent="0.3">
      <c r="A754" s="33" t="s">
        <v>874</v>
      </c>
      <c r="B754" s="33">
        <v>76</v>
      </c>
      <c r="C754" s="115">
        <v>432437.43</v>
      </c>
    </row>
    <row r="755" spans="1:3" x14ac:dyDescent="0.3">
      <c r="A755" s="33" t="s">
        <v>875</v>
      </c>
      <c r="B755" s="33">
        <v>53</v>
      </c>
      <c r="C755" s="115">
        <v>263359.21000000002</v>
      </c>
    </row>
    <row r="756" spans="1:3" x14ac:dyDescent="0.3">
      <c r="A756" s="33" t="s">
        <v>876</v>
      </c>
      <c r="B756" s="33">
        <v>51</v>
      </c>
      <c r="C756" s="115">
        <v>147514.79999999999</v>
      </c>
    </row>
    <row r="757" spans="1:3" x14ac:dyDescent="0.3">
      <c r="A757" s="33" t="s">
        <v>877</v>
      </c>
      <c r="B757" s="33">
        <v>79</v>
      </c>
      <c r="C757" s="115">
        <v>617938.34</v>
      </c>
    </row>
    <row r="758" spans="1:3" x14ac:dyDescent="0.3">
      <c r="A758" s="33" t="s">
        <v>236</v>
      </c>
      <c r="B758" s="33">
        <v>51</v>
      </c>
      <c r="C758" s="115">
        <v>290922.93</v>
      </c>
    </row>
    <row r="759" spans="1:3" x14ac:dyDescent="0.3">
      <c r="A759" s="33" t="s">
        <v>878</v>
      </c>
      <c r="B759" s="33">
        <v>96</v>
      </c>
      <c r="C759" s="115">
        <v>385081.82</v>
      </c>
    </row>
    <row r="760" spans="1:3" x14ac:dyDescent="0.3">
      <c r="A760" s="33" t="s">
        <v>879</v>
      </c>
      <c r="B760" s="33">
        <v>125</v>
      </c>
      <c r="C760" s="115">
        <v>397400.29</v>
      </c>
    </row>
    <row r="761" spans="1:3" x14ac:dyDescent="0.3">
      <c r="A761" s="33" t="s">
        <v>237</v>
      </c>
      <c r="B761" s="33">
        <v>63</v>
      </c>
      <c r="C761" s="115">
        <v>404606.58</v>
      </c>
    </row>
    <row r="762" spans="1:3" x14ac:dyDescent="0.3">
      <c r="A762" s="33" t="s">
        <v>880</v>
      </c>
      <c r="B762" s="33">
        <v>142</v>
      </c>
      <c r="C762" s="115">
        <v>854673.58</v>
      </c>
    </row>
    <row r="763" spans="1:3" x14ac:dyDescent="0.3">
      <c r="A763" s="33" t="s">
        <v>881</v>
      </c>
      <c r="B763" s="33">
        <v>137</v>
      </c>
      <c r="C763" s="115">
        <v>503420.04</v>
      </c>
    </row>
    <row r="764" spans="1:3" x14ac:dyDescent="0.3">
      <c r="A764" s="33" t="s">
        <v>238</v>
      </c>
      <c r="B764" s="33">
        <v>90</v>
      </c>
      <c r="C764" s="115">
        <v>457284.17</v>
      </c>
    </row>
    <row r="765" spans="1:3" x14ac:dyDescent="0.3">
      <c r="A765" s="33" t="s">
        <v>882</v>
      </c>
      <c r="B765" s="33">
        <v>132</v>
      </c>
      <c r="C765" s="115">
        <v>136763.01</v>
      </c>
    </row>
    <row r="766" spans="1:3" x14ac:dyDescent="0.3">
      <c r="A766" s="33" t="s">
        <v>883</v>
      </c>
      <c r="B766" s="33">
        <v>55</v>
      </c>
      <c r="C766" s="115">
        <v>132508</v>
      </c>
    </row>
    <row r="767" spans="1:3" x14ac:dyDescent="0.3">
      <c r="A767" s="33" t="s">
        <v>884</v>
      </c>
      <c r="B767" s="33">
        <v>105</v>
      </c>
      <c r="C767" s="115">
        <v>166039.17000000001</v>
      </c>
    </row>
    <row r="768" spans="1:3" x14ac:dyDescent="0.3">
      <c r="A768" s="33" t="s">
        <v>239</v>
      </c>
      <c r="B768" s="33">
        <v>284</v>
      </c>
      <c r="C768" s="115">
        <v>3304638.67</v>
      </c>
    </row>
    <row r="769" spans="1:3" x14ac:dyDescent="0.3">
      <c r="A769" s="33" t="s">
        <v>885</v>
      </c>
      <c r="B769" s="33">
        <v>163</v>
      </c>
      <c r="C769" s="115">
        <v>510924.19</v>
      </c>
    </row>
    <row r="770" spans="1:3" x14ac:dyDescent="0.3">
      <c r="A770" s="33" t="s">
        <v>240</v>
      </c>
      <c r="B770" s="33">
        <v>377</v>
      </c>
      <c r="C770" s="115">
        <v>1261429.05</v>
      </c>
    </row>
    <row r="771" spans="1:3" x14ac:dyDescent="0.3">
      <c r="A771" s="33" t="s">
        <v>241</v>
      </c>
      <c r="B771" s="33">
        <v>186</v>
      </c>
      <c r="C771" s="115">
        <v>1620465.58</v>
      </c>
    </row>
    <row r="772" spans="1:3" x14ac:dyDescent="0.3">
      <c r="A772" s="33" t="s">
        <v>242</v>
      </c>
      <c r="B772" s="33">
        <v>127</v>
      </c>
      <c r="C772" s="115">
        <v>1679931.39</v>
      </c>
    </row>
    <row r="773" spans="1:3" x14ac:dyDescent="0.3">
      <c r="A773" s="33" t="s">
        <v>886</v>
      </c>
      <c r="B773" s="33">
        <v>65</v>
      </c>
      <c r="C773" s="115">
        <v>160445.6</v>
      </c>
    </row>
    <row r="774" spans="1:3" x14ac:dyDescent="0.3">
      <c r="A774" s="33" t="s">
        <v>887</v>
      </c>
      <c r="B774" s="33">
        <v>33</v>
      </c>
      <c r="C774" s="115">
        <v>23963.21</v>
      </c>
    </row>
    <row r="775" spans="1:3" x14ac:dyDescent="0.3">
      <c r="A775" s="33" t="s">
        <v>888</v>
      </c>
      <c r="B775" s="33">
        <v>101</v>
      </c>
      <c r="C775" s="115">
        <v>417978.62</v>
      </c>
    </row>
    <row r="776" spans="1:3" x14ac:dyDescent="0.3">
      <c r="A776" s="33" t="s">
        <v>243</v>
      </c>
      <c r="B776" s="33">
        <v>136</v>
      </c>
      <c r="C776" s="115">
        <v>588125.44999999995</v>
      </c>
    </row>
    <row r="777" spans="1:3" x14ac:dyDescent="0.3">
      <c r="A777" s="33" t="s">
        <v>244</v>
      </c>
      <c r="B777" s="33">
        <v>123</v>
      </c>
      <c r="C777" s="115">
        <v>816134.14</v>
      </c>
    </row>
    <row r="778" spans="1:3" x14ac:dyDescent="0.3">
      <c r="A778" s="33" t="s">
        <v>245</v>
      </c>
      <c r="B778" s="33">
        <v>141</v>
      </c>
      <c r="C778" s="115">
        <v>239619.56</v>
      </c>
    </row>
    <row r="779" spans="1:3" x14ac:dyDescent="0.3">
      <c r="A779" s="33" t="s">
        <v>889</v>
      </c>
      <c r="B779" s="33">
        <v>70</v>
      </c>
      <c r="C779" s="115">
        <v>133185.06</v>
      </c>
    </row>
    <row r="780" spans="1:3" x14ac:dyDescent="0.3">
      <c r="A780" s="33" t="s">
        <v>246</v>
      </c>
      <c r="B780" s="33">
        <v>80</v>
      </c>
      <c r="C780" s="115">
        <v>612218.9</v>
      </c>
    </row>
    <row r="781" spans="1:3" x14ac:dyDescent="0.3">
      <c r="A781" s="33" t="s">
        <v>890</v>
      </c>
      <c r="B781" s="33">
        <v>44</v>
      </c>
      <c r="C781" s="115">
        <v>215408.63</v>
      </c>
    </row>
    <row r="782" spans="1:3" x14ac:dyDescent="0.3">
      <c r="A782" s="33" t="s">
        <v>891</v>
      </c>
      <c r="B782" s="33">
        <v>84</v>
      </c>
      <c r="C782" s="115">
        <v>474816.26</v>
      </c>
    </row>
    <row r="783" spans="1:3" x14ac:dyDescent="0.3">
      <c r="A783" s="33" t="s">
        <v>892</v>
      </c>
      <c r="B783" s="33">
        <v>38</v>
      </c>
      <c r="C783" s="115">
        <v>53627.77</v>
      </c>
    </row>
    <row r="784" spans="1:3" x14ac:dyDescent="0.3">
      <c r="A784" s="33" t="s">
        <v>893</v>
      </c>
      <c r="B784" s="33">
        <v>127</v>
      </c>
      <c r="C784" s="115">
        <v>285055.28999999998</v>
      </c>
    </row>
    <row r="785" spans="1:3" x14ac:dyDescent="0.3">
      <c r="A785" s="33" t="s">
        <v>894</v>
      </c>
      <c r="B785" s="33">
        <v>139</v>
      </c>
      <c r="C785" s="115">
        <v>1706854.42</v>
      </c>
    </row>
    <row r="786" spans="1:3" x14ac:dyDescent="0.3">
      <c r="A786" s="33" t="s">
        <v>895</v>
      </c>
      <c r="B786" s="33">
        <v>38</v>
      </c>
      <c r="C786" s="115">
        <v>71791.759999999995</v>
      </c>
    </row>
    <row r="787" spans="1:3" x14ac:dyDescent="0.3">
      <c r="A787" s="33" t="s">
        <v>896</v>
      </c>
      <c r="B787" s="33">
        <v>130</v>
      </c>
      <c r="C787" s="115">
        <v>311152.65000000002</v>
      </c>
    </row>
    <row r="788" spans="1:3" x14ac:dyDescent="0.3">
      <c r="A788" s="33" t="s">
        <v>897</v>
      </c>
      <c r="B788" s="33">
        <v>3</v>
      </c>
      <c r="C788" s="115">
        <v>5332.39</v>
      </c>
    </row>
    <row r="789" spans="1:3" x14ac:dyDescent="0.3">
      <c r="A789" s="33" t="s">
        <v>248</v>
      </c>
      <c r="B789" s="33">
        <v>144</v>
      </c>
      <c r="C789" s="115">
        <v>1051074.93</v>
      </c>
    </row>
    <row r="790" spans="1:3" x14ac:dyDescent="0.3">
      <c r="A790" s="33" t="s">
        <v>249</v>
      </c>
      <c r="B790" s="33">
        <v>142</v>
      </c>
      <c r="C790" s="115">
        <v>659605.25</v>
      </c>
    </row>
    <row r="792" spans="1:3" x14ac:dyDescent="0.3">
      <c r="B792" s="33">
        <f>SUM(B4:B790)</f>
        <v>118440</v>
      </c>
      <c r="C792" s="115">
        <f>SUM(C4:C790)</f>
        <v>841662662.40999877</v>
      </c>
    </row>
  </sheetData>
  <mergeCells count="1">
    <mergeCell ref="A1:C1"/>
  </mergeCell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B8B7A-2EA7-4CB5-AE62-7DAB8EB0F004}">
  <dimension ref="A1:B996"/>
  <sheetViews>
    <sheetView workbookViewId="0">
      <selection activeCell="B35" sqref="B35"/>
    </sheetView>
  </sheetViews>
  <sheetFormatPr defaultColWidth="12.59765625" defaultRowHeight="14.4" x14ac:dyDescent="0.3"/>
  <cols>
    <col min="1" max="1" width="10.796875" style="29" bestFit="1" customWidth="1"/>
    <col min="2" max="2" width="38.796875" style="29" bestFit="1" customWidth="1"/>
    <col min="3" max="3" width="16.09765625" style="21" customWidth="1"/>
    <col min="4" max="17" width="7.59765625" style="21" customWidth="1"/>
    <col min="18" max="16384" width="12.59765625" style="21"/>
  </cols>
  <sheetData>
    <row r="1" spans="1:2" x14ac:dyDescent="0.3">
      <c r="A1" s="191" t="s">
        <v>25</v>
      </c>
      <c r="B1" s="191"/>
    </row>
    <row r="2" spans="1:2" x14ac:dyDescent="0.3">
      <c r="A2" s="37">
        <v>1</v>
      </c>
      <c r="B2" s="37">
        <v>2</v>
      </c>
    </row>
    <row r="3" spans="1:2" x14ac:dyDescent="0.3">
      <c r="A3" s="38" t="s">
        <v>5</v>
      </c>
      <c r="B3" s="38" t="s">
        <v>26</v>
      </c>
    </row>
    <row r="4" spans="1:2" x14ac:dyDescent="0.3">
      <c r="A4" s="29" t="s">
        <v>1255</v>
      </c>
      <c r="B4" s="29" t="s">
        <v>1256</v>
      </c>
    </row>
    <row r="5" spans="1:2" x14ac:dyDescent="0.3">
      <c r="A5" s="29" t="s">
        <v>235</v>
      </c>
      <c r="B5" s="29" t="s">
        <v>1257</v>
      </c>
    </row>
    <row r="6" spans="1:2" x14ac:dyDescent="0.3">
      <c r="A6" s="29" t="s">
        <v>235</v>
      </c>
      <c r="B6" s="29" t="s">
        <v>1258</v>
      </c>
    </row>
    <row r="7" spans="1:2" x14ac:dyDescent="0.3">
      <c r="A7" s="29" t="s">
        <v>235</v>
      </c>
      <c r="B7" s="29" t="s">
        <v>1259</v>
      </c>
    </row>
    <row r="8" spans="1:2" x14ac:dyDescent="0.3">
      <c r="A8" s="29" t="s">
        <v>239</v>
      </c>
      <c r="B8" s="29" t="s">
        <v>1260</v>
      </c>
    </row>
    <row r="9" spans="1:2" x14ac:dyDescent="0.3">
      <c r="A9" s="29" t="s">
        <v>563</v>
      </c>
      <c r="B9" s="29" t="s">
        <v>1261</v>
      </c>
    </row>
    <row r="10" spans="1:2" x14ac:dyDescent="0.3">
      <c r="A10" s="29" t="s">
        <v>351</v>
      </c>
      <c r="B10" s="29" t="s">
        <v>1262</v>
      </c>
    </row>
    <row r="11" spans="1:2" x14ac:dyDescent="0.3">
      <c r="A11" s="29" t="s">
        <v>135</v>
      </c>
      <c r="B11" s="29" t="s">
        <v>1263</v>
      </c>
    </row>
    <row r="12" spans="1:2" x14ac:dyDescent="0.3">
      <c r="A12" s="29" t="s">
        <v>859</v>
      </c>
      <c r="B12" s="29" t="s">
        <v>1264</v>
      </c>
    </row>
    <row r="13" spans="1:2" x14ac:dyDescent="0.3">
      <c r="A13" s="29" t="s">
        <v>337</v>
      </c>
      <c r="B13" s="29" t="s">
        <v>1265</v>
      </c>
    </row>
    <row r="14" spans="1:2" x14ac:dyDescent="0.3">
      <c r="A14" s="29" t="s">
        <v>340</v>
      </c>
      <c r="B14" s="29" t="s">
        <v>1266</v>
      </c>
    </row>
    <row r="15" spans="1:2" x14ac:dyDescent="0.3">
      <c r="A15" s="29" t="s">
        <v>344</v>
      </c>
      <c r="B15" s="29" t="s">
        <v>1267</v>
      </c>
    </row>
    <row r="16" spans="1:2" x14ac:dyDescent="0.3">
      <c r="A16" s="29" t="s">
        <v>583</v>
      </c>
      <c r="B16" s="29" t="s">
        <v>1268</v>
      </c>
    </row>
    <row r="17" spans="1:2" x14ac:dyDescent="0.3">
      <c r="A17" s="29" t="s">
        <v>553</v>
      </c>
      <c r="B17" s="29" t="s">
        <v>1269</v>
      </c>
    </row>
    <row r="18" spans="1:2" x14ac:dyDescent="0.3">
      <c r="A18" s="29" t="s">
        <v>228</v>
      </c>
      <c r="B18" s="29" t="s">
        <v>1270</v>
      </c>
    </row>
    <row r="19" spans="1:2" x14ac:dyDescent="0.3">
      <c r="A19" s="29" t="s">
        <v>120</v>
      </c>
      <c r="B19" s="29" t="s">
        <v>1271</v>
      </c>
    </row>
    <row r="20" spans="1:2" x14ac:dyDescent="0.3">
      <c r="A20" s="29" t="s">
        <v>894</v>
      </c>
      <c r="B20" s="29" t="s">
        <v>1272</v>
      </c>
    </row>
    <row r="21" spans="1:2" ht="15.75" customHeight="1" x14ac:dyDescent="0.3">
      <c r="A21" s="29" t="s">
        <v>618</v>
      </c>
      <c r="B21" s="29" t="s">
        <v>1273</v>
      </c>
    </row>
    <row r="22" spans="1:2" ht="15.75" customHeight="1" x14ac:dyDescent="0.3">
      <c r="A22" s="29" t="s">
        <v>176</v>
      </c>
      <c r="B22" s="29" t="s">
        <v>1274</v>
      </c>
    </row>
    <row r="23" spans="1:2" ht="15.75" customHeight="1" x14ac:dyDescent="0.3">
      <c r="A23" s="29" t="s">
        <v>535</v>
      </c>
      <c r="B23" s="29" t="s">
        <v>1275</v>
      </c>
    </row>
    <row r="24" spans="1:2" ht="15.75" customHeight="1" x14ac:dyDescent="0.3">
      <c r="A24" s="29" t="s">
        <v>245</v>
      </c>
      <c r="B24" s="29" t="s">
        <v>1276</v>
      </c>
    </row>
    <row r="25" spans="1:2" ht="15.75" customHeight="1" x14ac:dyDescent="0.3">
      <c r="A25" s="29" t="s">
        <v>147</v>
      </c>
      <c r="B25" s="29" t="s">
        <v>1277</v>
      </c>
    </row>
    <row r="26" spans="1:2" ht="15.75" customHeight="1" x14ac:dyDescent="0.3">
      <c r="A26" s="29" t="s">
        <v>144</v>
      </c>
      <c r="B26" s="29" t="s">
        <v>1278</v>
      </c>
    </row>
    <row r="27" spans="1:2" ht="15.75" customHeight="1" x14ac:dyDescent="0.3">
      <c r="A27" s="29" t="s">
        <v>203</v>
      </c>
      <c r="B27" s="29" t="s">
        <v>1279</v>
      </c>
    </row>
    <row r="28" spans="1:2" ht="15.75" customHeight="1" x14ac:dyDescent="0.3">
      <c r="A28" s="29" t="s">
        <v>405</v>
      </c>
      <c r="B28" s="29" t="s">
        <v>1280</v>
      </c>
    </row>
    <row r="29" spans="1:2" ht="15.75" customHeight="1" x14ac:dyDescent="0.3">
      <c r="A29" s="29" t="s">
        <v>814</v>
      </c>
      <c r="B29" s="29" t="s">
        <v>1281</v>
      </c>
    </row>
    <row r="30" spans="1:2" ht="15.75" customHeight="1" x14ac:dyDescent="0.3">
      <c r="A30" s="29" t="s">
        <v>162</v>
      </c>
      <c r="B30" s="29" t="s">
        <v>1282</v>
      </c>
    </row>
    <row r="31" spans="1:2" ht="15.75" customHeight="1" x14ac:dyDescent="0.3">
      <c r="A31" s="29" t="s">
        <v>806</v>
      </c>
      <c r="B31" s="29" t="s">
        <v>1283</v>
      </c>
    </row>
    <row r="32" spans="1:2" ht="15.75" customHeight="1" x14ac:dyDescent="0.3">
      <c r="A32" s="29" t="s">
        <v>444</v>
      </c>
      <c r="B32" s="29" t="s">
        <v>1284</v>
      </c>
    </row>
    <row r="33" spans="1:2" ht="15.75" customHeight="1" x14ac:dyDescent="0.3">
      <c r="A33" s="29" t="s">
        <v>460</v>
      </c>
      <c r="B33" s="29" t="s">
        <v>1285</v>
      </c>
    </row>
    <row r="34" spans="1:2" ht="15.75" customHeight="1" x14ac:dyDescent="0.3">
      <c r="A34" s="29" t="s">
        <v>446</v>
      </c>
      <c r="B34" s="29" t="s">
        <v>1286</v>
      </c>
    </row>
    <row r="35" spans="1:2" ht="15.75" customHeight="1" x14ac:dyDescent="0.3">
      <c r="A35" s="29" t="s">
        <v>815</v>
      </c>
      <c r="B35" s="29" t="s">
        <v>1287</v>
      </c>
    </row>
    <row r="36" spans="1:2" ht="15.75" customHeight="1" x14ac:dyDescent="0.3">
      <c r="A36" s="29" t="s">
        <v>603</v>
      </c>
      <c r="B36" s="29" t="s">
        <v>1288</v>
      </c>
    </row>
    <row r="37" spans="1:2" ht="15.75" customHeight="1" x14ac:dyDescent="0.3">
      <c r="A37" s="29" t="s">
        <v>140</v>
      </c>
      <c r="B37" s="29" t="s">
        <v>1289</v>
      </c>
    </row>
    <row r="38" spans="1:2" ht="15.75" customHeight="1" x14ac:dyDescent="0.3">
      <c r="A38" s="29" t="s">
        <v>822</v>
      </c>
      <c r="B38" s="29" t="s">
        <v>1290</v>
      </c>
    </row>
    <row r="39" spans="1:2" ht="15.75" customHeight="1" x14ac:dyDescent="0.3">
      <c r="A39" s="29" t="s">
        <v>331</v>
      </c>
      <c r="B39" s="29" t="s">
        <v>1291</v>
      </c>
    </row>
    <row r="40" spans="1:2" ht="15.75" customHeight="1" x14ac:dyDescent="0.3"/>
    <row r="41" spans="1:2" ht="15.75" customHeight="1" x14ac:dyDescent="0.3"/>
    <row r="42" spans="1:2" ht="15.75" customHeight="1" x14ac:dyDescent="0.3"/>
    <row r="43" spans="1:2" ht="15.75" customHeight="1" x14ac:dyDescent="0.3"/>
    <row r="44" spans="1:2" ht="15.75" customHeight="1" x14ac:dyDescent="0.3"/>
    <row r="45" spans="1:2" ht="15.75" customHeight="1" x14ac:dyDescent="0.3"/>
    <row r="46" spans="1:2" ht="15.75" customHeight="1" x14ac:dyDescent="0.3"/>
    <row r="47" spans="1:2" ht="15.75" customHeight="1" x14ac:dyDescent="0.3"/>
    <row r="48" spans="1:2"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sheetData>
  <mergeCells count="1">
    <mergeCell ref="A1:B1"/>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9C619-A774-46A9-AF4E-59ECE8CB2147}">
  <sheetPr>
    <pageSetUpPr fitToPage="1"/>
  </sheetPr>
  <dimension ref="A1:E82"/>
  <sheetViews>
    <sheetView tabSelected="1" workbookViewId="0">
      <selection activeCell="A75" sqref="A75:E75"/>
    </sheetView>
  </sheetViews>
  <sheetFormatPr defaultColWidth="12.59765625" defaultRowHeight="14.4" x14ac:dyDescent="0.3"/>
  <cols>
    <col min="1" max="1" width="14.09765625" style="66" customWidth="1"/>
    <col min="2" max="2" width="65.296875" style="66" customWidth="1"/>
    <col min="3" max="3" width="20.3984375" style="68" customWidth="1"/>
    <col min="4" max="4" width="56.3984375" style="70" customWidth="1"/>
    <col min="5" max="5" width="21.5" style="68" customWidth="1"/>
    <col min="6" max="26" width="7.59765625" style="58" customWidth="1"/>
    <col min="27" max="16384" width="12.59765625" style="58"/>
  </cols>
  <sheetData>
    <row r="1" spans="1:5" x14ac:dyDescent="0.3">
      <c r="A1" s="194" t="s">
        <v>90</v>
      </c>
      <c r="B1" s="194"/>
      <c r="C1" s="194"/>
      <c r="D1" s="194"/>
      <c r="E1" s="194"/>
    </row>
    <row r="2" spans="1:5" x14ac:dyDescent="0.3">
      <c r="A2" s="194" t="s">
        <v>85</v>
      </c>
      <c r="B2" s="194"/>
      <c r="C2" s="194"/>
      <c r="D2" s="194"/>
      <c r="E2" s="194"/>
    </row>
    <row r="3" spans="1:5" x14ac:dyDescent="0.3">
      <c r="A3" s="194" t="s">
        <v>95</v>
      </c>
      <c r="B3" s="194"/>
      <c r="C3" s="194"/>
      <c r="D3" s="194"/>
      <c r="E3" s="194"/>
    </row>
    <row r="5" spans="1:5" x14ac:dyDescent="0.3">
      <c r="A5" s="194" t="s">
        <v>76</v>
      </c>
      <c r="B5" s="194"/>
      <c r="C5" s="194"/>
      <c r="D5" s="194"/>
      <c r="E5" s="194"/>
    </row>
    <row r="6" spans="1:5" s="60" customFormat="1" x14ac:dyDescent="0.3">
      <c r="A6" s="59" t="s">
        <v>74</v>
      </c>
      <c r="B6" s="59" t="s">
        <v>73</v>
      </c>
      <c r="C6" s="59"/>
      <c r="D6" s="63" t="s">
        <v>72</v>
      </c>
      <c r="E6" s="59" t="s">
        <v>86</v>
      </c>
    </row>
    <row r="7" spans="1:5" x14ac:dyDescent="0.3">
      <c r="A7" s="192">
        <v>1</v>
      </c>
      <c r="B7" s="61" t="s">
        <v>46</v>
      </c>
      <c r="C7" s="59">
        <v>532</v>
      </c>
      <c r="D7" s="63" t="s">
        <v>67</v>
      </c>
      <c r="E7" s="59" t="s">
        <v>71</v>
      </c>
    </row>
    <row r="8" spans="1:5" x14ac:dyDescent="0.3">
      <c r="A8" s="193"/>
      <c r="B8" s="61" t="s">
        <v>45</v>
      </c>
      <c r="C8" s="139">
        <v>142322000</v>
      </c>
      <c r="D8" s="63" t="s">
        <v>67</v>
      </c>
      <c r="E8" s="59" t="s">
        <v>71</v>
      </c>
    </row>
    <row r="9" spans="1:5" x14ac:dyDescent="0.3">
      <c r="A9" s="61"/>
      <c r="B9" s="61"/>
      <c r="C9" s="140"/>
      <c r="D9" s="63"/>
      <c r="E9" s="59"/>
    </row>
    <row r="10" spans="1:5" x14ac:dyDescent="0.3">
      <c r="A10" s="192">
        <v>2</v>
      </c>
      <c r="B10" s="61" t="s">
        <v>70</v>
      </c>
      <c r="C10" s="141">
        <v>1900</v>
      </c>
      <c r="D10" s="63" t="s">
        <v>67</v>
      </c>
      <c r="E10" s="59" t="s">
        <v>69</v>
      </c>
    </row>
    <row r="11" spans="1:5" x14ac:dyDescent="0.3">
      <c r="A11" s="193"/>
      <c r="B11" s="62" t="s">
        <v>68</v>
      </c>
      <c r="C11" s="139">
        <v>386357000</v>
      </c>
      <c r="D11" s="63" t="s">
        <v>67</v>
      </c>
      <c r="E11" s="59"/>
    </row>
    <row r="12" spans="1:5" x14ac:dyDescent="0.3">
      <c r="A12" s="61"/>
      <c r="B12" s="61"/>
      <c r="C12" s="140"/>
      <c r="D12" s="63"/>
      <c r="E12" s="59"/>
    </row>
    <row r="13" spans="1:5" ht="28.8" x14ac:dyDescent="0.3">
      <c r="A13" s="192">
        <v>3</v>
      </c>
      <c r="B13" s="61" t="s">
        <v>66</v>
      </c>
      <c r="C13" s="140"/>
      <c r="D13" s="64" t="s">
        <v>65</v>
      </c>
      <c r="E13" s="192" t="s">
        <v>64</v>
      </c>
    </row>
    <row r="14" spans="1:5" x14ac:dyDescent="0.3">
      <c r="A14" s="196"/>
      <c r="B14" s="63" t="s">
        <v>61</v>
      </c>
      <c r="C14" s="142">
        <v>4.6399999999999997E-2</v>
      </c>
      <c r="D14" s="63" t="s">
        <v>67</v>
      </c>
      <c r="E14" s="196"/>
    </row>
    <row r="15" spans="1:5" x14ac:dyDescent="0.3">
      <c r="A15" s="196"/>
      <c r="B15" s="63" t="s">
        <v>60</v>
      </c>
      <c r="C15" s="142">
        <v>3.9199999999999999E-2</v>
      </c>
      <c r="D15" s="63" t="s">
        <v>67</v>
      </c>
      <c r="E15" s="196"/>
    </row>
    <row r="16" spans="1:5" x14ac:dyDescent="0.3">
      <c r="A16" s="196"/>
      <c r="B16" s="63" t="s">
        <v>59</v>
      </c>
      <c r="C16" s="142">
        <v>5.5300000000000002E-2</v>
      </c>
      <c r="D16" s="63" t="s">
        <v>67</v>
      </c>
      <c r="E16" s="196"/>
    </row>
    <row r="17" spans="1:5" x14ac:dyDescent="0.3">
      <c r="A17" s="196"/>
      <c r="B17" s="63" t="s">
        <v>58</v>
      </c>
      <c r="C17" s="140" t="s">
        <v>1294</v>
      </c>
      <c r="D17" s="63" t="s">
        <v>67</v>
      </c>
      <c r="E17" s="193"/>
    </row>
    <row r="18" spans="1:5" x14ac:dyDescent="0.3">
      <c r="A18" s="193"/>
      <c r="B18" s="63" t="s">
        <v>57</v>
      </c>
      <c r="C18" s="140" t="s">
        <v>1294</v>
      </c>
      <c r="D18" s="63" t="s">
        <v>67</v>
      </c>
      <c r="E18" s="59"/>
    </row>
    <row r="19" spans="1:5" x14ac:dyDescent="0.3">
      <c r="A19" s="61"/>
      <c r="B19" s="61"/>
      <c r="C19" s="140"/>
      <c r="D19" s="63"/>
      <c r="E19" s="59"/>
    </row>
    <row r="20" spans="1:5" ht="43.2" x14ac:dyDescent="0.3">
      <c r="A20" s="192">
        <v>4</v>
      </c>
      <c r="B20" s="62" t="s">
        <v>63</v>
      </c>
      <c r="C20" s="143"/>
      <c r="D20" s="64" t="s">
        <v>96</v>
      </c>
      <c r="E20" s="192" t="s">
        <v>62</v>
      </c>
    </row>
    <row r="21" spans="1:5" x14ac:dyDescent="0.3">
      <c r="A21" s="196"/>
      <c r="B21" s="63" t="s">
        <v>61</v>
      </c>
      <c r="C21" s="142">
        <v>4.7600000000000003E-2</v>
      </c>
      <c r="D21" s="63" t="s">
        <v>67</v>
      </c>
      <c r="E21" s="196"/>
    </row>
    <row r="22" spans="1:5" x14ac:dyDescent="0.3">
      <c r="A22" s="196"/>
      <c r="B22" s="63" t="s">
        <v>60</v>
      </c>
      <c r="C22" s="142">
        <v>4.2299999999999997E-2</v>
      </c>
      <c r="D22" s="63" t="s">
        <v>67</v>
      </c>
      <c r="E22" s="196"/>
    </row>
    <row r="23" spans="1:5" x14ac:dyDescent="0.3">
      <c r="A23" s="196"/>
      <c r="B23" s="63" t="s">
        <v>59</v>
      </c>
      <c r="C23" s="142">
        <v>5.8700000000000002E-2</v>
      </c>
      <c r="D23" s="63" t="s">
        <v>67</v>
      </c>
      <c r="E23" s="196"/>
    </row>
    <row r="24" spans="1:5" x14ac:dyDescent="0.3">
      <c r="A24" s="196"/>
      <c r="B24" s="63" t="s">
        <v>58</v>
      </c>
      <c r="C24" s="140" t="s">
        <v>1294</v>
      </c>
      <c r="D24" s="63" t="s">
        <v>67</v>
      </c>
      <c r="E24" s="196"/>
    </row>
    <row r="25" spans="1:5" x14ac:dyDescent="0.3">
      <c r="A25" s="193"/>
      <c r="B25" s="63" t="s">
        <v>57</v>
      </c>
      <c r="C25" s="140" t="s">
        <v>1294</v>
      </c>
      <c r="D25" s="63" t="s">
        <v>67</v>
      </c>
      <c r="E25" s="193"/>
    </row>
    <row r="26" spans="1:5" x14ac:dyDescent="0.3">
      <c r="A26" s="61"/>
      <c r="B26" s="61"/>
      <c r="C26" s="140"/>
      <c r="D26" s="63"/>
      <c r="E26" s="59"/>
    </row>
    <row r="27" spans="1:5" ht="28.8" x14ac:dyDescent="0.3">
      <c r="A27" s="59">
        <v>5</v>
      </c>
      <c r="B27" s="62" t="s">
        <v>56</v>
      </c>
      <c r="C27" s="143" t="s">
        <v>1301</v>
      </c>
      <c r="D27" s="63" t="s">
        <v>67</v>
      </c>
      <c r="E27" s="59" t="s">
        <v>54</v>
      </c>
    </row>
    <row r="28" spans="1:5" x14ac:dyDescent="0.3">
      <c r="A28" s="61"/>
      <c r="B28" s="61"/>
      <c r="C28" s="140"/>
      <c r="D28" s="63"/>
      <c r="E28" s="59"/>
    </row>
    <row r="29" spans="1:5" ht="28.8" x14ac:dyDescent="0.3">
      <c r="A29" s="59">
        <v>6</v>
      </c>
      <c r="B29" s="62" t="s">
        <v>55</v>
      </c>
      <c r="C29" s="143" t="s">
        <v>1301</v>
      </c>
      <c r="D29" s="63" t="s">
        <v>67</v>
      </c>
      <c r="E29" s="59" t="s">
        <v>54</v>
      </c>
    </row>
    <row r="31" spans="1:5" x14ac:dyDescent="0.3">
      <c r="A31" s="195" t="s">
        <v>75</v>
      </c>
      <c r="B31" s="195"/>
      <c r="C31" s="195"/>
      <c r="D31" s="195"/>
      <c r="E31" s="195"/>
    </row>
    <row r="32" spans="1:5" s="60" customFormat="1" x14ac:dyDescent="0.3">
      <c r="A32" s="59" t="s">
        <v>74</v>
      </c>
      <c r="B32" s="59" t="s">
        <v>73</v>
      </c>
      <c r="C32" s="59"/>
      <c r="D32" s="63" t="s">
        <v>72</v>
      </c>
      <c r="E32" s="59" t="s">
        <v>86</v>
      </c>
    </row>
    <row r="33" spans="1:5" x14ac:dyDescent="0.3">
      <c r="A33" s="192">
        <v>7</v>
      </c>
      <c r="B33" s="61" t="s">
        <v>46</v>
      </c>
      <c r="C33" s="141">
        <v>1</v>
      </c>
      <c r="D33" s="63" t="s">
        <v>67</v>
      </c>
      <c r="E33" s="59" t="s">
        <v>71</v>
      </c>
    </row>
    <row r="34" spans="1:5" x14ac:dyDescent="0.3">
      <c r="A34" s="193"/>
      <c r="B34" s="61" t="s">
        <v>45</v>
      </c>
      <c r="C34" s="139">
        <v>25238000</v>
      </c>
      <c r="D34" s="63" t="s">
        <v>67</v>
      </c>
      <c r="E34" s="59" t="s">
        <v>71</v>
      </c>
    </row>
    <row r="35" spans="1:5" x14ac:dyDescent="0.3">
      <c r="A35" s="61"/>
      <c r="B35" s="61"/>
      <c r="C35" s="140"/>
      <c r="D35" s="63"/>
      <c r="E35" s="59"/>
    </row>
    <row r="36" spans="1:5" x14ac:dyDescent="0.3">
      <c r="A36" s="192">
        <v>8</v>
      </c>
      <c r="B36" s="61" t="s">
        <v>70</v>
      </c>
      <c r="C36" s="141">
        <v>6</v>
      </c>
      <c r="D36" s="63" t="s">
        <v>67</v>
      </c>
      <c r="E36" s="59" t="s">
        <v>69</v>
      </c>
    </row>
    <row r="37" spans="1:5" x14ac:dyDescent="0.3">
      <c r="A37" s="193"/>
      <c r="B37" s="62" t="s">
        <v>68</v>
      </c>
      <c r="C37" s="139">
        <v>231436000</v>
      </c>
      <c r="D37" s="63" t="s">
        <v>67</v>
      </c>
      <c r="E37" s="59"/>
    </row>
    <row r="38" spans="1:5" x14ac:dyDescent="0.3">
      <c r="A38" s="61"/>
      <c r="B38" s="61"/>
      <c r="C38" s="140"/>
      <c r="D38" s="63"/>
      <c r="E38" s="59"/>
    </row>
    <row r="39" spans="1:5" ht="28.8" x14ac:dyDescent="0.3">
      <c r="A39" s="192">
        <v>9</v>
      </c>
      <c r="B39" s="61" t="s">
        <v>66</v>
      </c>
      <c r="C39" s="140"/>
      <c r="D39" s="64" t="s">
        <v>65</v>
      </c>
      <c r="E39" s="192" t="s">
        <v>64</v>
      </c>
    </row>
    <row r="40" spans="1:5" x14ac:dyDescent="0.3">
      <c r="A40" s="196"/>
      <c r="B40" s="63" t="s">
        <v>61</v>
      </c>
      <c r="C40" s="140" t="s">
        <v>1294</v>
      </c>
      <c r="D40" s="63" t="s">
        <v>67</v>
      </c>
      <c r="E40" s="196"/>
    </row>
    <row r="41" spans="1:5" x14ac:dyDescent="0.3">
      <c r="A41" s="196"/>
      <c r="B41" s="63" t="s">
        <v>60</v>
      </c>
      <c r="C41" s="142">
        <v>3.7699999999999997E-2</v>
      </c>
      <c r="D41" s="63" t="s">
        <v>67</v>
      </c>
      <c r="E41" s="196"/>
    </row>
    <row r="42" spans="1:5" x14ac:dyDescent="0.3">
      <c r="A42" s="196"/>
      <c r="B42" s="63" t="s">
        <v>59</v>
      </c>
      <c r="C42" s="140" t="s">
        <v>1294</v>
      </c>
      <c r="D42" s="63" t="s">
        <v>67</v>
      </c>
      <c r="E42" s="196"/>
    </row>
    <row r="43" spans="1:5" x14ac:dyDescent="0.3">
      <c r="A43" s="196"/>
      <c r="B43" s="63" t="s">
        <v>58</v>
      </c>
      <c r="C43" s="140" t="s">
        <v>1294</v>
      </c>
      <c r="D43" s="63" t="s">
        <v>67</v>
      </c>
      <c r="E43" s="196"/>
    </row>
    <row r="44" spans="1:5" x14ac:dyDescent="0.3">
      <c r="A44" s="193"/>
      <c r="B44" s="63" t="s">
        <v>57</v>
      </c>
      <c r="C44" s="140" t="s">
        <v>1294</v>
      </c>
      <c r="D44" s="63" t="s">
        <v>67</v>
      </c>
      <c r="E44" s="193"/>
    </row>
    <row r="45" spans="1:5" x14ac:dyDescent="0.3">
      <c r="A45" s="61"/>
      <c r="B45" s="61"/>
      <c r="C45" s="140"/>
      <c r="D45" s="63"/>
      <c r="E45" s="59"/>
    </row>
    <row r="46" spans="1:5" ht="43.2" x14ac:dyDescent="0.3">
      <c r="A46" s="192">
        <v>10</v>
      </c>
      <c r="B46" s="62" t="s">
        <v>63</v>
      </c>
      <c r="C46" s="143"/>
      <c r="D46" s="64" t="s">
        <v>96</v>
      </c>
      <c r="E46" s="192" t="s">
        <v>62</v>
      </c>
    </row>
    <row r="47" spans="1:5" x14ac:dyDescent="0.3">
      <c r="A47" s="196"/>
      <c r="B47" s="63" t="s">
        <v>61</v>
      </c>
      <c r="C47" s="142">
        <v>3.9100000000000003E-2</v>
      </c>
      <c r="D47" s="63" t="s">
        <v>67</v>
      </c>
      <c r="E47" s="196"/>
    </row>
    <row r="48" spans="1:5" x14ac:dyDescent="0.3">
      <c r="A48" s="196"/>
      <c r="B48" s="63" t="s">
        <v>60</v>
      </c>
      <c r="C48" s="142">
        <v>3.1600000000000003E-2</v>
      </c>
      <c r="D48" s="63" t="s">
        <v>67</v>
      </c>
      <c r="E48" s="196"/>
    </row>
    <row r="49" spans="1:5" x14ac:dyDescent="0.3">
      <c r="A49" s="196"/>
      <c r="B49" s="63" t="s">
        <v>59</v>
      </c>
      <c r="C49" s="140" t="s">
        <v>1294</v>
      </c>
      <c r="D49" s="63" t="s">
        <v>67</v>
      </c>
      <c r="E49" s="196"/>
    </row>
    <row r="50" spans="1:5" x14ac:dyDescent="0.3">
      <c r="A50" s="196"/>
      <c r="B50" s="63" t="s">
        <v>58</v>
      </c>
      <c r="C50" s="140" t="s">
        <v>1294</v>
      </c>
      <c r="D50" s="63" t="s">
        <v>67</v>
      </c>
      <c r="E50" s="196"/>
    </row>
    <row r="51" spans="1:5" x14ac:dyDescent="0.3">
      <c r="A51" s="193"/>
      <c r="B51" s="63" t="s">
        <v>57</v>
      </c>
      <c r="C51" s="140" t="s">
        <v>1294</v>
      </c>
      <c r="D51" s="63" t="s">
        <v>67</v>
      </c>
      <c r="E51" s="193"/>
    </row>
    <row r="52" spans="1:5" x14ac:dyDescent="0.3">
      <c r="A52" s="61"/>
      <c r="B52" s="61"/>
      <c r="C52" s="140"/>
      <c r="D52" s="63"/>
      <c r="E52" s="59"/>
    </row>
    <row r="53" spans="1:5" ht="43.2" x14ac:dyDescent="0.3">
      <c r="A53" s="59">
        <v>11</v>
      </c>
      <c r="B53" s="62" t="s">
        <v>56</v>
      </c>
      <c r="C53" s="143" t="s">
        <v>1301</v>
      </c>
      <c r="D53" s="64" t="s">
        <v>81</v>
      </c>
      <c r="E53" s="59" t="s">
        <v>54</v>
      </c>
    </row>
    <row r="54" spans="1:5" x14ac:dyDescent="0.3">
      <c r="A54" s="61"/>
      <c r="B54" s="61"/>
      <c r="C54" s="140"/>
      <c r="D54" s="63"/>
      <c r="E54" s="59"/>
    </row>
    <row r="55" spans="1:5" ht="43.2" x14ac:dyDescent="0.3">
      <c r="A55" s="59">
        <v>12</v>
      </c>
      <c r="B55" s="62" t="s">
        <v>55</v>
      </c>
      <c r="C55" s="143" t="s">
        <v>1301</v>
      </c>
      <c r="D55" s="64" t="s">
        <v>87</v>
      </c>
      <c r="E55" s="59" t="s">
        <v>54</v>
      </c>
    </row>
    <row r="57" spans="1:5" x14ac:dyDescent="0.3">
      <c r="A57" s="195" t="s">
        <v>53</v>
      </c>
      <c r="B57" s="195"/>
      <c r="C57" s="195"/>
      <c r="D57" s="195"/>
      <c r="E57" s="195"/>
    </row>
    <row r="58" spans="1:5" x14ac:dyDescent="0.3">
      <c r="A58" s="192">
        <v>13</v>
      </c>
      <c r="B58" s="61"/>
      <c r="C58" s="59"/>
      <c r="D58" s="63" t="s">
        <v>52</v>
      </c>
      <c r="E58" s="59"/>
    </row>
    <row r="59" spans="1:5" x14ac:dyDescent="0.3">
      <c r="A59" s="196"/>
      <c r="B59" s="61" t="s">
        <v>46</v>
      </c>
      <c r="C59" s="59">
        <v>297</v>
      </c>
      <c r="D59" s="63" t="s">
        <v>33</v>
      </c>
      <c r="E59" s="59" t="s">
        <v>50</v>
      </c>
    </row>
    <row r="60" spans="1:5" x14ac:dyDescent="0.3">
      <c r="A60" s="193"/>
      <c r="B60" s="61" t="s">
        <v>51</v>
      </c>
      <c r="C60" s="139">
        <v>5437247700</v>
      </c>
      <c r="D60" s="63" t="s">
        <v>36</v>
      </c>
      <c r="E60" s="59" t="s">
        <v>50</v>
      </c>
    </row>
    <row r="61" spans="1:5" x14ac:dyDescent="0.3">
      <c r="A61" s="61"/>
      <c r="B61" s="61"/>
      <c r="C61" s="59"/>
      <c r="D61" s="63"/>
      <c r="E61" s="59"/>
    </row>
    <row r="62" spans="1:5" ht="43.2" x14ac:dyDescent="0.3">
      <c r="A62" s="192">
        <v>14</v>
      </c>
      <c r="B62" s="64" t="s">
        <v>43</v>
      </c>
      <c r="C62" s="59">
        <v>498</v>
      </c>
      <c r="D62" s="64" t="s">
        <v>102</v>
      </c>
      <c r="E62" s="59" t="s">
        <v>49</v>
      </c>
    </row>
    <row r="63" spans="1:5" ht="28.8" x14ac:dyDescent="0.3">
      <c r="A63" s="193"/>
      <c r="B63" s="64" t="s">
        <v>42</v>
      </c>
      <c r="C63" s="139">
        <v>2316756136</v>
      </c>
      <c r="D63" s="63"/>
      <c r="E63" s="59" t="s">
        <v>49</v>
      </c>
    </row>
    <row r="64" spans="1:5" x14ac:dyDescent="0.3">
      <c r="A64" s="65"/>
      <c r="B64" s="65"/>
      <c r="C64" s="144"/>
      <c r="D64" s="69"/>
      <c r="E64" s="65"/>
    </row>
    <row r="65" spans="1:5" x14ac:dyDescent="0.3">
      <c r="E65" s="66"/>
    </row>
    <row r="66" spans="1:5" x14ac:dyDescent="0.3">
      <c r="A66" s="67"/>
      <c r="B66" s="67"/>
      <c r="C66" s="145"/>
      <c r="D66" s="71"/>
      <c r="E66" s="67"/>
    </row>
    <row r="67" spans="1:5" x14ac:dyDescent="0.3">
      <c r="A67" s="195" t="s">
        <v>48</v>
      </c>
      <c r="B67" s="195"/>
      <c r="C67" s="195"/>
      <c r="D67" s="195"/>
      <c r="E67" s="195"/>
    </row>
    <row r="68" spans="1:5" x14ac:dyDescent="0.3">
      <c r="A68" s="192">
        <v>15</v>
      </c>
      <c r="B68" s="61"/>
      <c r="C68" s="59"/>
      <c r="D68" s="63" t="s">
        <v>47</v>
      </c>
      <c r="E68" s="59"/>
    </row>
    <row r="69" spans="1:5" x14ac:dyDescent="0.3">
      <c r="A69" s="196"/>
      <c r="B69" s="61" t="s">
        <v>46</v>
      </c>
      <c r="C69" s="141">
        <v>9215</v>
      </c>
      <c r="D69" s="63" t="s">
        <v>33</v>
      </c>
      <c r="E69" s="59" t="s">
        <v>44</v>
      </c>
    </row>
    <row r="70" spans="1:5" x14ac:dyDescent="0.3">
      <c r="A70" s="193"/>
      <c r="B70" s="61" t="s">
        <v>45</v>
      </c>
      <c r="C70" s="139">
        <v>127832994.53999989</v>
      </c>
      <c r="D70" s="63" t="s">
        <v>36</v>
      </c>
      <c r="E70" s="59" t="s">
        <v>44</v>
      </c>
    </row>
    <row r="71" spans="1:5" ht="43.2" x14ac:dyDescent="0.3">
      <c r="A71" s="192">
        <v>16</v>
      </c>
      <c r="B71" s="64" t="s">
        <v>43</v>
      </c>
      <c r="C71" s="141">
        <v>27495</v>
      </c>
      <c r="D71" s="64" t="s">
        <v>97</v>
      </c>
      <c r="E71" s="59" t="s">
        <v>41</v>
      </c>
    </row>
    <row r="72" spans="1:5" ht="28.8" x14ac:dyDescent="0.3">
      <c r="A72" s="193"/>
      <c r="B72" s="64" t="s">
        <v>42</v>
      </c>
      <c r="C72" s="139">
        <v>514051481.37</v>
      </c>
      <c r="D72" s="63"/>
      <c r="E72" s="59" t="s">
        <v>41</v>
      </c>
    </row>
    <row r="73" spans="1:5" x14ac:dyDescent="0.3">
      <c r="E73" s="66"/>
    </row>
    <row r="74" spans="1:5" x14ac:dyDescent="0.3">
      <c r="E74" s="66"/>
    </row>
    <row r="75" spans="1:5" x14ac:dyDescent="0.3">
      <c r="A75" s="195" t="s">
        <v>40</v>
      </c>
      <c r="B75" s="195"/>
      <c r="C75" s="195"/>
      <c r="D75" s="195"/>
      <c r="E75" s="195"/>
    </row>
    <row r="76" spans="1:5" x14ac:dyDescent="0.3">
      <c r="A76" s="192">
        <v>17</v>
      </c>
      <c r="B76" s="61"/>
      <c r="C76" s="59"/>
      <c r="D76" s="63" t="s">
        <v>39</v>
      </c>
      <c r="E76" s="59"/>
    </row>
    <row r="77" spans="1:5" x14ac:dyDescent="0.3">
      <c r="A77" s="196"/>
      <c r="B77" s="61" t="s">
        <v>38</v>
      </c>
      <c r="C77" s="141">
        <v>95106</v>
      </c>
      <c r="D77" s="63" t="s">
        <v>33</v>
      </c>
      <c r="E77" s="59" t="s">
        <v>30</v>
      </c>
    </row>
    <row r="78" spans="1:5" x14ac:dyDescent="0.3">
      <c r="A78" s="193"/>
      <c r="B78" s="61" t="s">
        <v>37</v>
      </c>
      <c r="C78" s="139">
        <v>1201201149.829999</v>
      </c>
      <c r="D78" s="63" t="s">
        <v>36</v>
      </c>
      <c r="E78" s="59" t="s">
        <v>30</v>
      </c>
    </row>
    <row r="79" spans="1:5" x14ac:dyDescent="0.3">
      <c r="A79" s="61"/>
      <c r="B79" s="61"/>
      <c r="C79" s="59"/>
      <c r="D79" s="63"/>
      <c r="E79" s="59"/>
    </row>
    <row r="80" spans="1:5" x14ac:dyDescent="0.3">
      <c r="A80" s="192">
        <v>18</v>
      </c>
      <c r="B80" s="61"/>
      <c r="C80" s="59"/>
      <c r="D80" s="63" t="s">
        <v>35</v>
      </c>
      <c r="E80" s="59"/>
    </row>
    <row r="81" spans="1:5" ht="28.8" x14ac:dyDescent="0.3">
      <c r="A81" s="196"/>
      <c r="B81" s="62" t="s">
        <v>34</v>
      </c>
      <c r="C81" s="141">
        <v>118440</v>
      </c>
      <c r="D81" s="63" t="s">
        <v>33</v>
      </c>
      <c r="E81" s="59" t="s">
        <v>30</v>
      </c>
    </row>
    <row r="82" spans="1:5" ht="28.8" x14ac:dyDescent="0.3">
      <c r="A82" s="193"/>
      <c r="B82" s="62" t="s">
        <v>32</v>
      </c>
      <c r="C82" s="139">
        <v>841662662.40999877</v>
      </c>
      <c r="D82" s="63" t="s">
        <v>31</v>
      </c>
      <c r="E82" s="59" t="s">
        <v>30</v>
      </c>
    </row>
  </sheetData>
  <mergeCells count="26">
    <mergeCell ref="A76:A78"/>
    <mergeCell ref="A80:A82"/>
    <mergeCell ref="A58:A60"/>
    <mergeCell ref="A62:A63"/>
    <mergeCell ref="A67:E67"/>
    <mergeCell ref="A68:A70"/>
    <mergeCell ref="A71:A72"/>
    <mergeCell ref="A75:E75"/>
    <mergeCell ref="A57:E57"/>
    <mergeCell ref="A13:A18"/>
    <mergeCell ref="E13:E17"/>
    <mergeCell ref="A20:A25"/>
    <mergeCell ref="E20:E25"/>
    <mergeCell ref="A31:E31"/>
    <mergeCell ref="A33:A34"/>
    <mergeCell ref="A36:A37"/>
    <mergeCell ref="A39:A44"/>
    <mergeCell ref="E39:E44"/>
    <mergeCell ref="A46:A51"/>
    <mergeCell ref="E46:E51"/>
    <mergeCell ref="A10:A11"/>
    <mergeCell ref="A1:E1"/>
    <mergeCell ref="A2:E2"/>
    <mergeCell ref="A3:E3"/>
    <mergeCell ref="A5:E5"/>
    <mergeCell ref="A7:A8"/>
  </mergeCells>
  <pageMargins left="0.7" right="0.7" top="0.75" bottom="0.75" header="0" footer="0"/>
  <pageSetup scale="70" fitToHeight="1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980"/>
  <sheetViews>
    <sheetView workbookViewId="0">
      <selection activeCell="D16" sqref="D16"/>
    </sheetView>
  </sheetViews>
  <sheetFormatPr defaultColWidth="12.59765625" defaultRowHeight="15" customHeight="1" x14ac:dyDescent="0.25"/>
  <cols>
    <col min="1" max="1" width="22.8984375" style="1" customWidth="1"/>
    <col min="2" max="2" width="17.5" style="1" bestFit="1" customWidth="1"/>
    <col min="3" max="3" width="64" bestFit="1" customWidth="1"/>
    <col min="4" max="4" width="24.3984375" bestFit="1" customWidth="1"/>
    <col min="5" max="5" width="17.8984375" customWidth="1"/>
    <col min="6" max="6" width="25.3984375" customWidth="1"/>
    <col min="7" max="25" width="7.59765625" customWidth="1"/>
  </cols>
  <sheetData>
    <row r="1" spans="1:6" ht="15" customHeight="1" x14ac:dyDescent="0.3">
      <c r="A1" s="153" t="s">
        <v>88</v>
      </c>
      <c r="B1" s="154"/>
      <c r="C1" s="154"/>
      <c r="D1" s="154"/>
      <c r="E1" s="154"/>
      <c r="F1" s="155"/>
    </row>
    <row r="2" spans="1:6" ht="15" customHeight="1" x14ac:dyDescent="0.3">
      <c r="A2" s="150" t="s">
        <v>0</v>
      </c>
      <c r="B2" s="151"/>
      <c r="C2" s="151"/>
      <c r="D2" s="151"/>
      <c r="E2" s="151"/>
      <c r="F2" s="152"/>
    </row>
    <row r="3" spans="1:6" ht="15" customHeight="1" x14ac:dyDescent="0.3">
      <c r="A3" s="150" t="s">
        <v>82</v>
      </c>
      <c r="B3" s="151"/>
      <c r="C3" s="151"/>
      <c r="D3" s="151"/>
      <c r="E3" s="151"/>
      <c r="F3" s="152"/>
    </row>
    <row r="4" spans="1:6" ht="14.4" x14ac:dyDescent="0.3">
      <c r="A4" s="156" t="s">
        <v>92</v>
      </c>
      <c r="B4" s="157"/>
      <c r="C4" s="157"/>
      <c r="D4" s="157"/>
      <c r="E4" s="157"/>
      <c r="F4" s="158"/>
    </row>
    <row r="5" spans="1:6" s="2" customFormat="1" ht="24" customHeight="1" thickBot="1" x14ac:dyDescent="0.3">
      <c r="A5" s="147" t="s">
        <v>89</v>
      </c>
      <c r="B5" s="148"/>
      <c r="C5" s="148"/>
      <c r="D5" s="148"/>
      <c r="E5" s="148"/>
      <c r="F5" s="149"/>
    </row>
    <row r="6" spans="1:6" ht="28.8" x14ac:dyDescent="0.25">
      <c r="A6" s="9" t="s">
        <v>1</v>
      </c>
      <c r="B6" s="10" t="s">
        <v>2</v>
      </c>
      <c r="C6" s="10" t="s">
        <v>3</v>
      </c>
      <c r="D6" s="10" t="s">
        <v>77</v>
      </c>
      <c r="E6" s="11" t="s">
        <v>91</v>
      </c>
      <c r="F6" s="12" t="s">
        <v>4</v>
      </c>
    </row>
    <row r="7" spans="1:6" ht="43.2" x14ac:dyDescent="0.3">
      <c r="A7" s="13">
        <v>1</v>
      </c>
      <c r="B7" s="4" t="s">
        <v>5</v>
      </c>
      <c r="C7" s="5" t="s">
        <v>29</v>
      </c>
      <c r="D7" s="6" t="s">
        <v>6</v>
      </c>
      <c r="E7" s="6">
        <v>15</v>
      </c>
      <c r="F7" s="14" t="s">
        <v>20</v>
      </c>
    </row>
    <row r="8" spans="1:6" ht="14.4" x14ac:dyDescent="0.3">
      <c r="A8" s="13">
        <v>2</v>
      </c>
      <c r="B8" s="4" t="s">
        <v>8</v>
      </c>
      <c r="C8" s="5" t="s">
        <v>78</v>
      </c>
      <c r="D8" s="7"/>
      <c r="E8" s="6">
        <v>9</v>
      </c>
      <c r="F8" s="15" t="s">
        <v>20</v>
      </c>
    </row>
    <row r="9" spans="1:6" ht="14.4" x14ac:dyDescent="0.3">
      <c r="A9" s="13">
        <v>3</v>
      </c>
      <c r="B9" s="4" t="s">
        <v>10</v>
      </c>
      <c r="C9" s="8" t="s">
        <v>18</v>
      </c>
      <c r="D9" s="7"/>
      <c r="E9" s="6">
        <v>3</v>
      </c>
      <c r="F9" s="15" t="s">
        <v>21</v>
      </c>
    </row>
    <row r="10" spans="1:6" ht="14.4" x14ac:dyDescent="0.3">
      <c r="A10" s="13">
        <v>4</v>
      </c>
      <c r="B10" s="4" t="s">
        <v>11</v>
      </c>
      <c r="C10" s="5" t="s">
        <v>79</v>
      </c>
      <c r="D10" s="7"/>
      <c r="E10" s="6">
        <v>31</v>
      </c>
      <c r="F10" s="15" t="s">
        <v>19</v>
      </c>
    </row>
    <row r="11" spans="1:6" ht="14.4" x14ac:dyDescent="0.3">
      <c r="A11" s="13">
        <v>5</v>
      </c>
      <c r="B11" s="4" t="s">
        <v>12</v>
      </c>
      <c r="C11" s="8" t="s">
        <v>13</v>
      </c>
      <c r="D11" s="7"/>
      <c r="E11" s="6">
        <v>35</v>
      </c>
      <c r="F11" s="15" t="s">
        <v>21</v>
      </c>
    </row>
    <row r="12" spans="1:6" ht="14.4" x14ac:dyDescent="0.3">
      <c r="A12" s="13">
        <v>6</v>
      </c>
      <c r="B12" s="4" t="s">
        <v>14</v>
      </c>
      <c r="C12" s="8" t="s">
        <v>15</v>
      </c>
      <c r="D12" s="7"/>
      <c r="E12" s="6">
        <v>27</v>
      </c>
      <c r="F12" s="15" t="s">
        <v>19</v>
      </c>
    </row>
    <row r="13" spans="1:6" ht="14.4" x14ac:dyDescent="0.3">
      <c r="A13" s="13">
        <v>7</v>
      </c>
      <c r="B13" s="4" t="s">
        <v>16</v>
      </c>
      <c r="C13" s="8" t="s">
        <v>17</v>
      </c>
      <c r="D13" s="7"/>
      <c r="E13" s="6">
        <v>24</v>
      </c>
      <c r="F13" s="15" t="s">
        <v>19</v>
      </c>
    </row>
    <row r="14" spans="1:6" ht="15" customHeight="1" thickBot="1" x14ac:dyDescent="0.35">
      <c r="A14" s="16">
        <v>8</v>
      </c>
      <c r="B14" s="17" t="s">
        <v>7</v>
      </c>
      <c r="C14" s="18" t="s">
        <v>83</v>
      </c>
      <c r="D14" s="19"/>
      <c r="E14" s="20">
        <v>41</v>
      </c>
      <c r="F14" s="3"/>
    </row>
    <row r="15" spans="1:6" ht="15.75" customHeight="1" x14ac:dyDescent="0.25"/>
    <row r="16" spans="1:6" ht="15.75" customHeight="1" x14ac:dyDescent="0.35">
      <c r="C16" s="133" t="s">
        <v>1327</v>
      </c>
    </row>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spans="6:6" ht="15.75" customHeight="1" x14ac:dyDescent="0.25"/>
    <row r="978" spans="6:6" ht="15.75" customHeight="1" x14ac:dyDescent="0.25"/>
    <row r="979" spans="6:6" ht="15.75" customHeight="1" x14ac:dyDescent="0.25"/>
    <row r="980" spans="6:6" ht="15.75" customHeight="1" x14ac:dyDescent="0.25">
      <c r="F980" s="132"/>
    </row>
  </sheetData>
  <mergeCells count="5">
    <mergeCell ref="A5:F5"/>
    <mergeCell ref="A3:F3"/>
    <mergeCell ref="A1:F1"/>
    <mergeCell ref="A2:F2"/>
    <mergeCell ref="A4:F4"/>
  </mergeCells>
  <pageMargins left="0.7" right="0.7" top="0.75" bottom="0.75" header="0" footer="0"/>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DA7B8-E6C9-4F4B-B170-33EE15EDBEC9}">
  <sheetPr>
    <pageSetUpPr fitToPage="1"/>
  </sheetPr>
  <dimension ref="A1:E24"/>
  <sheetViews>
    <sheetView zoomScale="84" zoomScaleNormal="100" workbookViewId="0">
      <selection activeCell="F10" sqref="F10"/>
    </sheetView>
  </sheetViews>
  <sheetFormatPr defaultColWidth="12.59765625" defaultRowHeight="13.8" x14ac:dyDescent="0.25"/>
  <cols>
    <col min="1" max="1" width="8" style="205" bestFit="1" customWidth="1"/>
    <col min="2" max="2" width="104.69921875" style="198" customWidth="1"/>
    <col min="3" max="3" width="20.8984375" style="197" customWidth="1"/>
    <col min="4" max="4" width="19.3984375" style="198" customWidth="1"/>
    <col min="5" max="25" width="7.59765625" style="198" customWidth="1"/>
    <col min="26" max="16384" width="12.59765625" style="198"/>
  </cols>
  <sheetData>
    <row r="1" spans="1:5" s="198" customFormat="1" ht="14.4" x14ac:dyDescent="0.3">
      <c r="A1" s="159" t="s">
        <v>80</v>
      </c>
      <c r="B1" s="160"/>
      <c r="C1" s="197"/>
    </row>
    <row r="2" spans="1:5" s="198" customFormat="1" ht="14.4" x14ac:dyDescent="0.3">
      <c r="A2" s="161" t="s">
        <v>84</v>
      </c>
      <c r="B2" s="162"/>
      <c r="C2" s="197"/>
    </row>
    <row r="3" spans="1:5" s="198" customFormat="1" ht="14.4" x14ac:dyDescent="0.3">
      <c r="A3" s="161" t="s">
        <v>93</v>
      </c>
      <c r="B3" s="162"/>
      <c r="C3" s="197"/>
    </row>
    <row r="4" spans="1:5" s="200" customFormat="1" ht="14.4" x14ac:dyDescent="0.3">
      <c r="A4" s="39" t="s">
        <v>22</v>
      </c>
      <c r="B4" s="49" t="s">
        <v>3</v>
      </c>
      <c r="C4" s="199" t="s">
        <v>1292</v>
      </c>
      <c r="D4" s="200" t="s">
        <v>1293</v>
      </c>
      <c r="E4" s="201"/>
    </row>
    <row r="5" spans="1:5" s="198" customFormat="1" ht="14.4" x14ac:dyDescent="0.3">
      <c r="A5" s="40">
        <v>1</v>
      </c>
      <c r="B5" s="50" t="s">
        <v>98</v>
      </c>
      <c r="C5" s="202" t="s">
        <v>1294</v>
      </c>
      <c r="D5" s="203">
        <v>755</v>
      </c>
    </row>
    <row r="6" spans="1:5" s="198" customFormat="1" ht="28.8" x14ac:dyDescent="0.3">
      <c r="A6" s="39">
        <v>2</v>
      </c>
      <c r="B6" s="51" t="s">
        <v>99</v>
      </c>
      <c r="C6" s="202" t="s">
        <v>1294</v>
      </c>
      <c r="D6" s="203" t="s">
        <v>1294</v>
      </c>
    </row>
    <row r="7" spans="1:5" s="198" customFormat="1" ht="43.2" x14ac:dyDescent="0.3">
      <c r="A7" s="39">
        <v>3</v>
      </c>
      <c r="B7" s="51" t="s">
        <v>100</v>
      </c>
      <c r="C7" s="202" t="s">
        <v>1294</v>
      </c>
      <c r="D7" s="203" t="s">
        <v>1294</v>
      </c>
    </row>
    <row r="8" spans="1:5" s="198" customFormat="1" ht="29.4" thickBot="1" x14ac:dyDescent="0.35">
      <c r="A8" s="41">
        <v>4</v>
      </c>
      <c r="B8" s="52" t="s">
        <v>101</v>
      </c>
      <c r="C8" s="202"/>
      <c r="D8" s="204">
        <v>16</v>
      </c>
    </row>
    <row r="9" spans="1:5" s="198" customFormat="1" x14ac:dyDescent="0.25">
      <c r="A9" s="205"/>
      <c r="C9" s="202">
        <v>17031020601</v>
      </c>
      <c r="D9" s="203">
        <v>1</v>
      </c>
    </row>
    <row r="10" spans="1:5" s="198" customFormat="1" x14ac:dyDescent="0.25">
      <c r="A10" s="206"/>
      <c r="B10" s="206"/>
      <c r="C10" s="202">
        <v>17031100300</v>
      </c>
      <c r="D10" s="203">
        <v>1</v>
      </c>
    </row>
    <row r="11" spans="1:5" s="198" customFormat="1" x14ac:dyDescent="0.25">
      <c r="A11" s="205"/>
      <c r="C11" s="202">
        <v>17031250600</v>
      </c>
      <c r="D11" s="203">
        <v>1</v>
      </c>
    </row>
    <row r="12" spans="1:5" s="198" customFormat="1" x14ac:dyDescent="0.25">
      <c r="A12" s="205"/>
      <c r="C12" s="202">
        <v>17031251300</v>
      </c>
      <c r="D12" s="203">
        <v>1</v>
      </c>
    </row>
    <row r="13" spans="1:5" s="198" customFormat="1" x14ac:dyDescent="0.25">
      <c r="A13" s="205"/>
      <c r="C13" s="202">
        <v>17031251500</v>
      </c>
      <c r="D13" s="203">
        <v>1</v>
      </c>
    </row>
    <row r="14" spans="1:5" s="198" customFormat="1" x14ac:dyDescent="0.25">
      <c r="A14" s="205"/>
      <c r="C14" s="202">
        <v>17031390400</v>
      </c>
      <c r="D14" s="203">
        <v>1</v>
      </c>
    </row>
    <row r="15" spans="1:5" s="198" customFormat="1" x14ac:dyDescent="0.25">
      <c r="A15" s="205"/>
      <c r="C15" s="202">
        <v>17031460100</v>
      </c>
      <c r="D15" s="203">
        <v>1</v>
      </c>
    </row>
    <row r="16" spans="1:5" s="198" customFormat="1" x14ac:dyDescent="0.25">
      <c r="A16" s="205"/>
      <c r="C16" s="202">
        <v>17031460500</v>
      </c>
      <c r="D16" s="203">
        <v>1</v>
      </c>
    </row>
    <row r="17" spans="1:4" s="198" customFormat="1" x14ac:dyDescent="0.25">
      <c r="A17" s="205"/>
      <c r="C17" s="202">
        <v>17031491100</v>
      </c>
      <c r="D17" s="203">
        <v>1</v>
      </c>
    </row>
    <row r="18" spans="1:4" s="198" customFormat="1" x14ac:dyDescent="0.25">
      <c r="A18" s="205"/>
      <c r="C18" s="202">
        <v>17031550100</v>
      </c>
      <c r="D18" s="203">
        <v>1</v>
      </c>
    </row>
    <row r="19" spans="1:4" s="198" customFormat="1" x14ac:dyDescent="0.25">
      <c r="A19" s="205"/>
      <c r="C19" s="202">
        <v>17031580800</v>
      </c>
      <c r="D19" s="203">
        <v>1</v>
      </c>
    </row>
    <row r="20" spans="1:4" s="198" customFormat="1" x14ac:dyDescent="0.25">
      <c r="A20" s="205"/>
      <c r="C20" s="202">
        <v>17031660800</v>
      </c>
      <c r="D20" s="203">
        <v>1</v>
      </c>
    </row>
    <row r="21" spans="1:4" s="198" customFormat="1" x14ac:dyDescent="0.25">
      <c r="A21" s="205"/>
      <c r="C21" s="202">
        <v>17031661000</v>
      </c>
      <c r="D21" s="203">
        <v>1</v>
      </c>
    </row>
    <row r="22" spans="1:4" s="198" customFormat="1" x14ac:dyDescent="0.25">
      <c r="A22" s="205"/>
      <c r="C22" s="202">
        <v>17031730300</v>
      </c>
      <c r="D22" s="203">
        <v>1</v>
      </c>
    </row>
    <row r="23" spans="1:4" s="198" customFormat="1" x14ac:dyDescent="0.25">
      <c r="A23" s="205"/>
      <c r="C23" s="202">
        <v>17031760803</v>
      </c>
      <c r="D23" s="203">
        <v>1</v>
      </c>
    </row>
    <row r="24" spans="1:4" s="198" customFormat="1" x14ac:dyDescent="0.25">
      <c r="A24" s="205"/>
      <c r="C24" s="202">
        <v>17031834300</v>
      </c>
      <c r="D24" s="203">
        <v>1</v>
      </c>
    </row>
  </sheetData>
  <mergeCells count="4">
    <mergeCell ref="A1:B1"/>
    <mergeCell ref="A2:B2"/>
    <mergeCell ref="A3:B3"/>
    <mergeCell ref="A10:B10"/>
  </mergeCells>
  <pageMargins left="0.7" right="0.7" top="0.75" bottom="0.75" header="0" footer="0"/>
  <pageSetup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4B979-C998-4567-8A86-9541E36823CF}">
  <dimension ref="A1:E996"/>
  <sheetViews>
    <sheetView workbookViewId="0">
      <selection activeCell="B6" sqref="B6"/>
    </sheetView>
  </sheetViews>
  <sheetFormatPr defaultColWidth="12.59765625" defaultRowHeight="14.4" x14ac:dyDescent="0.3"/>
  <cols>
    <col min="1" max="1" width="13.8984375" style="82" customWidth="1"/>
    <col min="2" max="2" width="22.796875" style="82" customWidth="1"/>
    <col min="3" max="3" width="44.09765625" style="72" customWidth="1"/>
    <col min="4" max="4" width="27.59765625" style="72" customWidth="1"/>
    <col min="5" max="5" width="22.796875" style="72" customWidth="1"/>
    <col min="6" max="24" width="7.59765625" style="72" customWidth="1"/>
    <col min="25" max="16384" width="12.59765625" style="72"/>
  </cols>
  <sheetData>
    <row r="1" spans="1:5" ht="15" customHeight="1" x14ac:dyDescent="0.3">
      <c r="A1" s="163" t="s">
        <v>1305</v>
      </c>
      <c r="B1" s="163"/>
      <c r="C1" s="163"/>
      <c r="D1" s="163"/>
      <c r="E1" s="163"/>
    </row>
    <row r="2" spans="1:5" x14ac:dyDescent="0.3">
      <c r="A2" s="164" t="s">
        <v>1306</v>
      </c>
      <c r="B2" s="164"/>
      <c r="C2" s="164"/>
      <c r="D2" s="164"/>
      <c r="E2" s="164"/>
    </row>
    <row r="3" spans="1:5" ht="15" customHeight="1" x14ac:dyDescent="0.3">
      <c r="A3" s="164" t="s">
        <v>94</v>
      </c>
      <c r="B3" s="164"/>
      <c r="C3" s="164"/>
      <c r="D3" s="164"/>
      <c r="E3" s="164"/>
    </row>
    <row r="4" spans="1:5" ht="72.75" customHeight="1" x14ac:dyDescent="0.3">
      <c r="A4" s="165" t="s">
        <v>1307</v>
      </c>
      <c r="B4" s="165"/>
      <c r="C4" s="165"/>
      <c r="D4" s="165"/>
      <c r="E4" s="165"/>
    </row>
    <row r="5" spans="1:5" ht="15" customHeight="1" x14ac:dyDescent="0.3">
      <c r="A5" s="73" t="s">
        <v>1</v>
      </c>
      <c r="B5" s="73" t="s">
        <v>2</v>
      </c>
      <c r="C5" s="74" t="s">
        <v>3</v>
      </c>
      <c r="D5" s="75" t="s">
        <v>77</v>
      </c>
      <c r="E5" s="74" t="s">
        <v>4</v>
      </c>
    </row>
    <row r="6" spans="1:5" ht="76.5" customHeight="1" x14ac:dyDescent="0.3">
      <c r="A6" s="76">
        <v>1</v>
      </c>
      <c r="B6" s="77" t="s">
        <v>5</v>
      </c>
      <c r="C6" s="78" t="s">
        <v>29</v>
      </c>
      <c r="D6" s="79" t="s">
        <v>1308</v>
      </c>
      <c r="E6" s="76" t="s">
        <v>1309</v>
      </c>
    </row>
    <row r="7" spans="1:5" ht="36.75" customHeight="1" x14ac:dyDescent="0.3">
      <c r="A7" s="76">
        <v>2</v>
      </c>
      <c r="B7" s="80" t="s">
        <v>23</v>
      </c>
      <c r="C7" s="81" t="s">
        <v>1310</v>
      </c>
      <c r="D7" s="76" t="e">
        <f>SUM(#REF!)</f>
        <v>#REF!</v>
      </c>
      <c r="E7" s="76" t="s">
        <v>1309</v>
      </c>
    </row>
    <row r="8" spans="1:5" ht="43.5" customHeight="1" x14ac:dyDescent="0.3">
      <c r="A8" s="76">
        <v>3</v>
      </c>
      <c r="B8" s="80" t="s">
        <v>8</v>
      </c>
      <c r="C8" s="81" t="s">
        <v>1311</v>
      </c>
      <c r="D8" s="134" t="e">
        <f>SUM(#REF!)</f>
        <v>#REF!</v>
      </c>
      <c r="E8" s="76" t="s">
        <v>1309</v>
      </c>
    </row>
    <row r="12" spans="1:5" ht="15" customHeight="1" x14ac:dyDescent="0.3">
      <c r="B12" s="83"/>
    </row>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sheetData>
  <mergeCells count="4">
    <mergeCell ref="A1:E1"/>
    <mergeCell ref="A2:E2"/>
    <mergeCell ref="A3:E3"/>
    <mergeCell ref="A4:E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8E428-3188-4708-B02C-297EE30FF8F6}">
  <dimension ref="A1:N1001"/>
  <sheetViews>
    <sheetView workbookViewId="0">
      <selection activeCell="B6" sqref="B6"/>
    </sheetView>
  </sheetViews>
  <sheetFormatPr defaultColWidth="12.59765625" defaultRowHeight="14.4" x14ac:dyDescent="0.3"/>
  <cols>
    <col min="1" max="1" width="41.69921875" style="29" customWidth="1"/>
    <col min="2" max="2" width="24.59765625" style="28" customWidth="1"/>
    <col min="3" max="3" width="40.8984375" style="125" customWidth="1"/>
    <col min="4" max="11" width="7.59765625" style="21" customWidth="1"/>
    <col min="12" max="12" width="10.796875" style="24" bestFit="1" customWidth="1"/>
    <col min="13" max="26" width="7.59765625" style="21" customWidth="1"/>
    <col min="27" max="16384" width="12.59765625" style="21"/>
  </cols>
  <sheetData>
    <row r="1" spans="1:14" x14ac:dyDescent="0.3">
      <c r="A1" s="166" t="s">
        <v>250</v>
      </c>
      <c r="B1" s="166"/>
      <c r="C1" s="166"/>
      <c r="L1" s="22"/>
      <c r="M1" s="22"/>
      <c r="N1" s="22"/>
    </row>
    <row r="2" spans="1:14" x14ac:dyDescent="0.3">
      <c r="A2" s="23">
        <v>1</v>
      </c>
      <c r="B2" s="23">
        <v>2</v>
      </c>
      <c r="C2" s="135">
        <v>3</v>
      </c>
    </row>
    <row r="3" spans="1:14" x14ac:dyDescent="0.3">
      <c r="A3" s="53" t="s">
        <v>103</v>
      </c>
      <c r="B3" s="53" t="s">
        <v>23</v>
      </c>
      <c r="C3" s="120" t="s">
        <v>104</v>
      </c>
    </row>
    <row r="4" spans="1:14" x14ac:dyDescent="0.3">
      <c r="A4" s="56" t="s">
        <v>105</v>
      </c>
      <c r="B4" s="57">
        <v>2</v>
      </c>
      <c r="C4" s="121">
        <v>65000</v>
      </c>
    </row>
    <row r="5" spans="1:14" x14ac:dyDescent="0.3">
      <c r="A5" s="56" t="s">
        <v>106</v>
      </c>
      <c r="B5" s="57">
        <v>3</v>
      </c>
      <c r="C5" s="121">
        <v>312683</v>
      </c>
    </row>
    <row r="6" spans="1:14" x14ac:dyDescent="0.3">
      <c r="A6" s="56" t="s">
        <v>107</v>
      </c>
      <c r="B6" s="57">
        <v>1</v>
      </c>
      <c r="C6" s="121">
        <v>31995</v>
      </c>
    </row>
    <row r="7" spans="1:14" x14ac:dyDescent="0.3">
      <c r="A7" s="56" t="s">
        <v>108</v>
      </c>
      <c r="B7" s="57">
        <v>1</v>
      </c>
      <c r="C7" s="121">
        <v>20000</v>
      </c>
    </row>
    <row r="8" spans="1:14" x14ac:dyDescent="0.3">
      <c r="A8" s="56" t="s">
        <v>109</v>
      </c>
      <c r="B8" s="57">
        <v>1</v>
      </c>
      <c r="C8" s="121">
        <v>50000</v>
      </c>
    </row>
    <row r="9" spans="1:14" x14ac:dyDescent="0.3">
      <c r="A9" s="56" t="s">
        <v>110</v>
      </c>
      <c r="B9" s="57">
        <v>6</v>
      </c>
      <c r="C9" s="121">
        <v>333000</v>
      </c>
    </row>
    <row r="10" spans="1:14" x14ac:dyDescent="0.3">
      <c r="A10" s="56" t="s">
        <v>111</v>
      </c>
      <c r="B10" s="57">
        <v>5</v>
      </c>
      <c r="C10" s="121">
        <v>26271139</v>
      </c>
    </row>
    <row r="11" spans="1:14" x14ac:dyDescent="0.3">
      <c r="A11" s="56" t="s">
        <v>112</v>
      </c>
      <c r="B11" s="57">
        <v>1</v>
      </c>
      <c r="C11" s="121">
        <v>25000</v>
      </c>
    </row>
    <row r="12" spans="1:14" x14ac:dyDescent="0.3">
      <c r="A12" s="56" t="s">
        <v>113</v>
      </c>
      <c r="B12" s="57">
        <v>2</v>
      </c>
      <c r="C12" s="121">
        <v>3228300</v>
      </c>
    </row>
    <row r="13" spans="1:14" x14ac:dyDescent="0.3">
      <c r="A13" s="56" t="s">
        <v>114</v>
      </c>
      <c r="B13" s="57">
        <v>1</v>
      </c>
      <c r="C13" s="121">
        <v>20000</v>
      </c>
    </row>
    <row r="14" spans="1:14" x14ac:dyDescent="0.3">
      <c r="A14" s="56" t="s">
        <v>115</v>
      </c>
      <c r="B14" s="57">
        <v>1</v>
      </c>
      <c r="C14" s="121">
        <v>67000</v>
      </c>
    </row>
    <row r="15" spans="1:14" x14ac:dyDescent="0.3">
      <c r="A15" s="56" t="s">
        <v>116</v>
      </c>
      <c r="B15" s="57">
        <v>4</v>
      </c>
      <c r="C15" s="121">
        <v>185000</v>
      </c>
    </row>
    <row r="16" spans="1:14" x14ac:dyDescent="0.3">
      <c r="A16" s="56" t="s">
        <v>117</v>
      </c>
      <c r="B16" s="57">
        <v>2</v>
      </c>
      <c r="C16" s="121">
        <v>1450000</v>
      </c>
    </row>
    <row r="17" spans="1:3" x14ac:dyDescent="0.3">
      <c r="A17" s="56" t="s">
        <v>118</v>
      </c>
      <c r="B17" s="57">
        <v>1</v>
      </c>
      <c r="C17" s="121">
        <v>1200000</v>
      </c>
    </row>
    <row r="18" spans="1:3" x14ac:dyDescent="0.3">
      <c r="A18" s="56" t="s">
        <v>119</v>
      </c>
      <c r="B18" s="57">
        <v>1</v>
      </c>
      <c r="C18" s="121">
        <v>65000</v>
      </c>
    </row>
    <row r="19" spans="1:3" x14ac:dyDescent="0.3">
      <c r="A19" s="56" t="s">
        <v>120</v>
      </c>
      <c r="B19" s="57">
        <v>1</v>
      </c>
      <c r="C19" s="121">
        <v>166728.95000000001</v>
      </c>
    </row>
    <row r="20" spans="1:3" x14ac:dyDescent="0.3">
      <c r="A20" s="56" t="s">
        <v>121</v>
      </c>
      <c r="B20" s="57">
        <v>1</v>
      </c>
      <c r="C20" s="121">
        <v>30000</v>
      </c>
    </row>
    <row r="21" spans="1:3" x14ac:dyDescent="0.3">
      <c r="A21" s="56" t="s">
        <v>122</v>
      </c>
      <c r="B21" s="57">
        <v>1</v>
      </c>
      <c r="C21" s="121">
        <v>25000</v>
      </c>
    </row>
    <row r="22" spans="1:3" ht="15.75" customHeight="1" x14ac:dyDescent="0.3">
      <c r="A22" s="56" t="s">
        <v>123</v>
      </c>
      <c r="B22" s="57">
        <v>2</v>
      </c>
      <c r="C22" s="121">
        <v>110000</v>
      </c>
    </row>
    <row r="23" spans="1:3" ht="15.75" customHeight="1" x14ac:dyDescent="0.3">
      <c r="A23" s="56" t="s">
        <v>124</v>
      </c>
      <c r="B23" s="57">
        <v>1</v>
      </c>
      <c r="C23" s="121">
        <v>10714285.710000001</v>
      </c>
    </row>
    <row r="24" spans="1:3" ht="15.75" customHeight="1" x14ac:dyDescent="0.3">
      <c r="A24" s="56" t="s">
        <v>125</v>
      </c>
      <c r="B24" s="57">
        <v>1</v>
      </c>
      <c r="C24" s="121">
        <v>100000</v>
      </c>
    </row>
    <row r="25" spans="1:3" ht="15.75" customHeight="1" x14ac:dyDescent="0.3">
      <c r="A25" s="56" t="s">
        <v>126</v>
      </c>
      <c r="B25" s="57">
        <v>1</v>
      </c>
      <c r="C25" s="121">
        <v>1500000</v>
      </c>
    </row>
    <row r="26" spans="1:3" ht="15.75" customHeight="1" x14ac:dyDescent="0.3">
      <c r="A26" s="56" t="s">
        <v>127</v>
      </c>
      <c r="B26" s="57">
        <v>2</v>
      </c>
      <c r="C26" s="121">
        <v>148000</v>
      </c>
    </row>
    <row r="27" spans="1:3" ht="15.75" customHeight="1" x14ac:dyDescent="0.3">
      <c r="A27" s="56" t="s">
        <v>128</v>
      </c>
      <c r="B27" s="57">
        <v>1</v>
      </c>
      <c r="C27" s="121">
        <v>350000</v>
      </c>
    </row>
    <row r="28" spans="1:3" ht="15.75" customHeight="1" x14ac:dyDescent="0.3">
      <c r="A28" s="56" t="s">
        <v>129</v>
      </c>
      <c r="B28" s="57">
        <v>1</v>
      </c>
      <c r="C28" s="121">
        <v>179900.36</v>
      </c>
    </row>
    <row r="29" spans="1:3" ht="15.75" customHeight="1" x14ac:dyDescent="0.3">
      <c r="A29" s="56" t="s">
        <v>130</v>
      </c>
      <c r="B29" s="57">
        <v>1</v>
      </c>
      <c r="C29" s="121">
        <v>100000</v>
      </c>
    </row>
    <row r="30" spans="1:3" ht="15.75" customHeight="1" x14ac:dyDescent="0.3">
      <c r="A30" s="56" t="s">
        <v>131</v>
      </c>
      <c r="B30" s="57">
        <v>1</v>
      </c>
      <c r="C30" s="121">
        <v>75000</v>
      </c>
    </row>
    <row r="31" spans="1:3" ht="15.75" customHeight="1" x14ac:dyDescent="0.3">
      <c r="A31" s="56" t="s">
        <v>132</v>
      </c>
      <c r="B31" s="57">
        <v>1</v>
      </c>
      <c r="C31" s="121">
        <v>201302.59</v>
      </c>
    </row>
    <row r="32" spans="1:3" ht="15.75" customHeight="1" x14ac:dyDescent="0.3">
      <c r="A32" s="56" t="s">
        <v>133</v>
      </c>
      <c r="B32" s="57">
        <v>1</v>
      </c>
      <c r="C32" s="121">
        <v>600000</v>
      </c>
    </row>
    <row r="33" spans="1:3" ht="15.75" customHeight="1" x14ac:dyDescent="0.3">
      <c r="A33" s="56" t="s">
        <v>134</v>
      </c>
      <c r="B33" s="57">
        <v>1</v>
      </c>
      <c r="C33" s="121">
        <v>25000</v>
      </c>
    </row>
    <row r="34" spans="1:3" ht="15.75" customHeight="1" x14ac:dyDescent="0.3">
      <c r="A34" s="56" t="s">
        <v>135</v>
      </c>
      <c r="B34" s="57">
        <v>3</v>
      </c>
      <c r="C34" s="121">
        <v>550000000</v>
      </c>
    </row>
    <row r="35" spans="1:3" ht="15.75" customHeight="1" x14ac:dyDescent="0.3">
      <c r="A35" s="56" t="s">
        <v>136</v>
      </c>
      <c r="B35" s="57">
        <v>1</v>
      </c>
      <c r="C35" s="121">
        <v>34500</v>
      </c>
    </row>
    <row r="36" spans="1:3" ht="15.75" customHeight="1" x14ac:dyDescent="0.3">
      <c r="A36" s="56" t="s">
        <v>137</v>
      </c>
      <c r="B36" s="57">
        <v>2</v>
      </c>
      <c r="C36" s="121">
        <v>1000000</v>
      </c>
    </row>
    <row r="37" spans="1:3" ht="15.75" customHeight="1" x14ac:dyDescent="0.3">
      <c r="A37" s="56" t="s">
        <v>138</v>
      </c>
      <c r="B37" s="57">
        <v>1</v>
      </c>
      <c r="C37" s="121">
        <v>167287.69</v>
      </c>
    </row>
    <row r="38" spans="1:3" ht="15.75" customHeight="1" x14ac:dyDescent="0.3">
      <c r="A38" s="56" t="s">
        <v>139</v>
      </c>
      <c r="B38" s="57">
        <v>1</v>
      </c>
      <c r="C38" s="121">
        <v>500000</v>
      </c>
    </row>
    <row r="39" spans="1:3" ht="15.75" customHeight="1" x14ac:dyDescent="0.3">
      <c r="A39" s="56" t="s">
        <v>140</v>
      </c>
      <c r="B39" s="57">
        <v>2</v>
      </c>
      <c r="C39" s="121">
        <v>390600000</v>
      </c>
    </row>
    <row r="40" spans="1:3" ht="15.75" customHeight="1" x14ac:dyDescent="0.3">
      <c r="A40" s="56" t="s">
        <v>141</v>
      </c>
      <c r="B40" s="57">
        <v>6</v>
      </c>
      <c r="C40" s="121">
        <v>55570090.119999997</v>
      </c>
    </row>
    <row r="41" spans="1:3" ht="15.75" customHeight="1" x14ac:dyDescent="0.3">
      <c r="A41" s="56" t="s">
        <v>142</v>
      </c>
      <c r="B41" s="57">
        <v>2</v>
      </c>
      <c r="C41" s="121">
        <v>195000</v>
      </c>
    </row>
    <row r="42" spans="1:3" ht="15.75" customHeight="1" x14ac:dyDescent="0.3">
      <c r="A42" s="56" t="s">
        <v>143</v>
      </c>
      <c r="B42" s="57">
        <v>2</v>
      </c>
      <c r="C42" s="121">
        <v>455000</v>
      </c>
    </row>
    <row r="43" spans="1:3" ht="15.75" customHeight="1" x14ac:dyDescent="0.3">
      <c r="A43" s="56" t="s">
        <v>144</v>
      </c>
      <c r="B43" s="57">
        <v>4</v>
      </c>
      <c r="C43" s="121">
        <v>300000</v>
      </c>
    </row>
    <row r="44" spans="1:3" ht="15.75" customHeight="1" x14ac:dyDescent="0.3">
      <c r="A44" s="56" t="s">
        <v>145</v>
      </c>
      <c r="B44" s="57">
        <v>2</v>
      </c>
      <c r="C44" s="121">
        <v>100000</v>
      </c>
    </row>
    <row r="45" spans="1:3" ht="15.75" customHeight="1" x14ac:dyDescent="0.3">
      <c r="A45" s="56" t="s">
        <v>146</v>
      </c>
      <c r="B45" s="57">
        <v>1</v>
      </c>
      <c r="C45" s="121">
        <v>173451.82</v>
      </c>
    </row>
    <row r="46" spans="1:3" ht="15.75" customHeight="1" x14ac:dyDescent="0.3">
      <c r="A46" s="56" t="s">
        <v>147</v>
      </c>
      <c r="B46" s="57">
        <v>1</v>
      </c>
      <c r="C46" s="121">
        <v>20000</v>
      </c>
    </row>
    <row r="47" spans="1:3" ht="15.75" customHeight="1" x14ac:dyDescent="0.3">
      <c r="A47" s="56" t="s">
        <v>148</v>
      </c>
      <c r="B47" s="57">
        <v>1</v>
      </c>
      <c r="C47" s="121">
        <v>50000</v>
      </c>
    </row>
    <row r="48" spans="1:3" ht="15.75" customHeight="1" x14ac:dyDescent="0.3">
      <c r="A48" s="56" t="s">
        <v>149</v>
      </c>
      <c r="B48" s="57">
        <v>1</v>
      </c>
      <c r="C48" s="121">
        <v>100000</v>
      </c>
    </row>
    <row r="49" spans="1:3" ht="15.75" customHeight="1" x14ac:dyDescent="0.3">
      <c r="A49" s="56" t="s">
        <v>150</v>
      </c>
      <c r="B49" s="57">
        <v>3</v>
      </c>
      <c r="C49" s="121">
        <v>95000</v>
      </c>
    </row>
    <row r="50" spans="1:3" ht="15.75" customHeight="1" x14ac:dyDescent="0.3">
      <c r="A50" s="56" t="s">
        <v>151</v>
      </c>
      <c r="B50" s="57">
        <v>2</v>
      </c>
      <c r="C50" s="121">
        <v>100000</v>
      </c>
    </row>
    <row r="51" spans="1:3" ht="15.75" customHeight="1" x14ac:dyDescent="0.3">
      <c r="A51" s="56" t="s">
        <v>152</v>
      </c>
      <c r="B51" s="57">
        <v>2</v>
      </c>
      <c r="C51" s="121">
        <v>55000</v>
      </c>
    </row>
    <row r="52" spans="1:3" ht="15.75" customHeight="1" x14ac:dyDescent="0.3">
      <c r="A52" s="56" t="s">
        <v>153</v>
      </c>
      <c r="B52" s="57">
        <v>1</v>
      </c>
      <c r="C52" s="121">
        <v>20000</v>
      </c>
    </row>
    <row r="53" spans="1:3" ht="15.75" customHeight="1" x14ac:dyDescent="0.3">
      <c r="A53" s="56" t="s">
        <v>154</v>
      </c>
      <c r="B53" s="57">
        <v>1</v>
      </c>
      <c r="C53" s="121">
        <v>50000</v>
      </c>
    </row>
    <row r="54" spans="1:3" ht="15.75" customHeight="1" x14ac:dyDescent="0.3">
      <c r="A54" s="56" t="s">
        <v>155</v>
      </c>
      <c r="B54" s="57">
        <v>2</v>
      </c>
      <c r="C54" s="121">
        <v>50000</v>
      </c>
    </row>
    <row r="55" spans="1:3" ht="15.75" customHeight="1" x14ac:dyDescent="0.3">
      <c r="A55" s="56" t="s">
        <v>156</v>
      </c>
      <c r="B55" s="57">
        <v>1</v>
      </c>
      <c r="C55" s="121">
        <v>50000</v>
      </c>
    </row>
    <row r="56" spans="1:3" ht="15.75" customHeight="1" x14ac:dyDescent="0.3">
      <c r="A56" s="56" t="s">
        <v>157</v>
      </c>
      <c r="B56" s="57">
        <v>1</v>
      </c>
      <c r="C56" s="121">
        <v>50000</v>
      </c>
    </row>
    <row r="57" spans="1:3" ht="15.75" customHeight="1" x14ac:dyDescent="0.3">
      <c r="A57" s="56" t="s">
        <v>158</v>
      </c>
      <c r="B57" s="57">
        <v>3</v>
      </c>
      <c r="C57" s="121">
        <v>587600</v>
      </c>
    </row>
    <row r="58" spans="1:3" ht="15.75" customHeight="1" x14ac:dyDescent="0.3">
      <c r="A58" s="56" t="s">
        <v>159</v>
      </c>
      <c r="B58" s="57">
        <v>1</v>
      </c>
      <c r="C58" s="121">
        <v>50000</v>
      </c>
    </row>
    <row r="59" spans="1:3" ht="15.75" customHeight="1" x14ac:dyDescent="0.3">
      <c r="A59" s="56" t="s">
        <v>160</v>
      </c>
      <c r="B59" s="57">
        <v>3</v>
      </c>
      <c r="C59" s="121">
        <v>135000</v>
      </c>
    </row>
    <row r="60" spans="1:3" ht="15.75" customHeight="1" x14ac:dyDescent="0.3">
      <c r="A60" s="56" t="s">
        <v>161</v>
      </c>
      <c r="B60" s="57">
        <v>6</v>
      </c>
      <c r="C60" s="121">
        <v>381885</v>
      </c>
    </row>
    <row r="61" spans="1:3" ht="15.75" customHeight="1" x14ac:dyDescent="0.3">
      <c r="A61" s="56" t="s">
        <v>162</v>
      </c>
      <c r="B61" s="57">
        <v>3</v>
      </c>
      <c r="C61" s="121">
        <v>137156</v>
      </c>
    </row>
    <row r="62" spans="1:3" ht="15.75" customHeight="1" x14ac:dyDescent="0.3">
      <c r="A62" s="56" t="s">
        <v>163</v>
      </c>
      <c r="B62" s="57">
        <v>1</v>
      </c>
      <c r="C62" s="121">
        <v>20000</v>
      </c>
    </row>
    <row r="63" spans="1:3" ht="15.75" customHeight="1" x14ac:dyDescent="0.3">
      <c r="A63" s="56" t="s">
        <v>164</v>
      </c>
      <c r="B63" s="57">
        <v>1</v>
      </c>
      <c r="C63" s="121">
        <v>100000</v>
      </c>
    </row>
    <row r="64" spans="1:3" ht="15.75" customHeight="1" x14ac:dyDescent="0.3">
      <c r="A64" s="56" t="s">
        <v>165</v>
      </c>
      <c r="B64" s="57">
        <v>2</v>
      </c>
      <c r="C64" s="121">
        <v>50000</v>
      </c>
    </row>
    <row r="65" spans="1:3" ht="15.75" customHeight="1" x14ac:dyDescent="0.3">
      <c r="A65" s="56" t="s">
        <v>166</v>
      </c>
      <c r="B65" s="57">
        <v>2</v>
      </c>
      <c r="C65" s="121">
        <v>150000</v>
      </c>
    </row>
    <row r="66" spans="1:3" ht="15.75" customHeight="1" x14ac:dyDescent="0.3">
      <c r="A66" s="56" t="s">
        <v>167</v>
      </c>
      <c r="B66" s="57">
        <v>1</v>
      </c>
      <c r="C66" s="121">
        <v>25000</v>
      </c>
    </row>
    <row r="67" spans="1:3" ht="15.75" customHeight="1" x14ac:dyDescent="0.3">
      <c r="A67" s="56" t="s">
        <v>168</v>
      </c>
      <c r="B67" s="57">
        <v>1</v>
      </c>
      <c r="C67" s="121">
        <v>100000</v>
      </c>
    </row>
    <row r="68" spans="1:3" ht="15.75" customHeight="1" x14ac:dyDescent="0.3">
      <c r="A68" s="56" t="s">
        <v>169</v>
      </c>
      <c r="B68" s="57">
        <v>1</v>
      </c>
      <c r="C68" s="121">
        <v>500000</v>
      </c>
    </row>
    <row r="69" spans="1:3" ht="15.75" customHeight="1" x14ac:dyDescent="0.3">
      <c r="A69" s="56" t="s">
        <v>170</v>
      </c>
      <c r="B69" s="57">
        <v>1</v>
      </c>
      <c r="C69" s="121">
        <v>475000</v>
      </c>
    </row>
    <row r="70" spans="1:3" ht="15.75" customHeight="1" x14ac:dyDescent="0.3">
      <c r="A70" s="56" t="s">
        <v>171</v>
      </c>
      <c r="B70" s="57">
        <v>1</v>
      </c>
      <c r="C70" s="121">
        <v>10000</v>
      </c>
    </row>
    <row r="71" spans="1:3" ht="15.75" customHeight="1" x14ac:dyDescent="0.3">
      <c r="A71" s="56" t="s">
        <v>172</v>
      </c>
      <c r="B71" s="57">
        <v>2</v>
      </c>
      <c r="C71" s="121">
        <v>275000</v>
      </c>
    </row>
    <row r="72" spans="1:3" ht="15.75" customHeight="1" x14ac:dyDescent="0.3">
      <c r="A72" s="56" t="s">
        <v>173</v>
      </c>
      <c r="B72" s="57">
        <v>2</v>
      </c>
      <c r="C72" s="121">
        <v>115000</v>
      </c>
    </row>
    <row r="73" spans="1:3" ht="15.75" customHeight="1" x14ac:dyDescent="0.3">
      <c r="A73" s="56" t="s">
        <v>174</v>
      </c>
      <c r="B73" s="57">
        <v>3</v>
      </c>
      <c r="C73" s="121">
        <v>25533094.120000001</v>
      </c>
    </row>
    <row r="74" spans="1:3" ht="15.75" customHeight="1" x14ac:dyDescent="0.3">
      <c r="A74" s="56" t="s">
        <v>175</v>
      </c>
      <c r="B74" s="57">
        <v>1</v>
      </c>
      <c r="C74" s="121">
        <v>50000</v>
      </c>
    </row>
    <row r="75" spans="1:3" ht="15.75" customHeight="1" x14ac:dyDescent="0.3">
      <c r="A75" s="56" t="s">
        <v>176</v>
      </c>
      <c r="B75" s="57">
        <v>1</v>
      </c>
      <c r="C75" s="121">
        <v>522750</v>
      </c>
    </row>
    <row r="76" spans="1:3" ht="15.75" customHeight="1" x14ac:dyDescent="0.3">
      <c r="A76" s="56" t="s">
        <v>177</v>
      </c>
      <c r="B76" s="57">
        <v>1</v>
      </c>
      <c r="C76" s="121">
        <v>50000</v>
      </c>
    </row>
    <row r="77" spans="1:3" ht="15.75" customHeight="1" x14ac:dyDescent="0.3">
      <c r="A77" s="56" t="s">
        <v>178</v>
      </c>
      <c r="B77" s="57">
        <v>4</v>
      </c>
      <c r="C77" s="121">
        <v>725000</v>
      </c>
    </row>
    <row r="78" spans="1:3" ht="15.75" customHeight="1" x14ac:dyDescent="0.3">
      <c r="A78" s="56" t="s">
        <v>179</v>
      </c>
      <c r="B78" s="57">
        <v>1</v>
      </c>
      <c r="C78" s="121">
        <v>28000</v>
      </c>
    </row>
    <row r="79" spans="1:3" ht="15.75" customHeight="1" x14ac:dyDescent="0.3">
      <c r="A79" s="56" t="s">
        <v>180</v>
      </c>
      <c r="B79" s="57">
        <v>1</v>
      </c>
      <c r="C79" s="121">
        <v>150000</v>
      </c>
    </row>
    <row r="80" spans="1:3" ht="15.75" customHeight="1" x14ac:dyDescent="0.3">
      <c r="A80" s="56" t="s">
        <v>181</v>
      </c>
      <c r="B80" s="57">
        <v>1</v>
      </c>
      <c r="C80" s="121">
        <v>20000</v>
      </c>
    </row>
    <row r="81" spans="1:3" ht="15.75" customHeight="1" x14ac:dyDescent="0.3">
      <c r="A81" s="56" t="s">
        <v>182</v>
      </c>
      <c r="B81" s="57">
        <v>2</v>
      </c>
      <c r="C81" s="121">
        <v>65000</v>
      </c>
    </row>
    <row r="82" spans="1:3" ht="15.75" customHeight="1" x14ac:dyDescent="0.3">
      <c r="A82" s="56" t="s">
        <v>183</v>
      </c>
      <c r="B82" s="57">
        <v>1</v>
      </c>
      <c r="C82" s="121">
        <v>25000</v>
      </c>
    </row>
    <row r="83" spans="1:3" ht="15.75" customHeight="1" x14ac:dyDescent="0.3">
      <c r="A83" s="56" t="s">
        <v>184</v>
      </c>
      <c r="B83" s="57">
        <v>1</v>
      </c>
      <c r="C83" s="121">
        <v>2193382.94</v>
      </c>
    </row>
    <row r="84" spans="1:3" ht="15.75" customHeight="1" x14ac:dyDescent="0.3">
      <c r="A84" s="56" t="s">
        <v>185</v>
      </c>
      <c r="B84" s="57">
        <v>9</v>
      </c>
      <c r="C84" s="121">
        <v>399497439.25</v>
      </c>
    </row>
    <row r="85" spans="1:3" ht="15.75" customHeight="1" x14ac:dyDescent="0.3">
      <c r="A85" s="56" t="s">
        <v>186</v>
      </c>
      <c r="B85" s="57">
        <v>9</v>
      </c>
      <c r="C85" s="121">
        <v>294771794.25</v>
      </c>
    </row>
    <row r="86" spans="1:3" ht="15.75" customHeight="1" x14ac:dyDescent="0.3">
      <c r="A86" s="56" t="s">
        <v>187</v>
      </c>
      <c r="B86" s="57">
        <v>1</v>
      </c>
      <c r="C86" s="121">
        <v>0</v>
      </c>
    </row>
    <row r="87" spans="1:3" ht="15.75" customHeight="1" x14ac:dyDescent="0.3">
      <c r="A87" s="56" t="s">
        <v>188</v>
      </c>
      <c r="B87" s="57">
        <v>1</v>
      </c>
      <c r="C87" s="121">
        <v>1000000</v>
      </c>
    </row>
    <row r="88" spans="1:3" ht="15.75" customHeight="1" x14ac:dyDescent="0.3">
      <c r="A88" s="56" t="s">
        <v>189</v>
      </c>
      <c r="B88" s="57">
        <v>1</v>
      </c>
      <c r="C88" s="121">
        <v>20000</v>
      </c>
    </row>
    <row r="89" spans="1:3" ht="15.75" customHeight="1" x14ac:dyDescent="0.3">
      <c r="A89" s="56" t="s">
        <v>190</v>
      </c>
      <c r="B89" s="57">
        <v>1</v>
      </c>
      <c r="C89" s="121">
        <v>600000</v>
      </c>
    </row>
    <row r="90" spans="1:3" ht="15.75" customHeight="1" x14ac:dyDescent="0.3">
      <c r="A90" s="56" t="s">
        <v>191</v>
      </c>
      <c r="B90" s="57">
        <v>1</v>
      </c>
      <c r="C90" s="121">
        <v>341724.64</v>
      </c>
    </row>
    <row r="91" spans="1:3" ht="15.75" customHeight="1" x14ac:dyDescent="0.3">
      <c r="A91" s="56" t="s">
        <v>192</v>
      </c>
      <c r="B91" s="57">
        <v>5</v>
      </c>
      <c r="C91" s="121">
        <v>18174784</v>
      </c>
    </row>
    <row r="92" spans="1:3" ht="15.75" customHeight="1" x14ac:dyDescent="0.3">
      <c r="A92" s="56" t="s">
        <v>193</v>
      </c>
      <c r="B92" s="57">
        <v>2</v>
      </c>
      <c r="C92" s="121">
        <v>650000</v>
      </c>
    </row>
    <row r="93" spans="1:3" ht="15.75" customHeight="1" x14ac:dyDescent="0.3">
      <c r="A93" s="56" t="s">
        <v>194</v>
      </c>
      <c r="B93" s="57">
        <v>1</v>
      </c>
      <c r="C93" s="121">
        <v>100000</v>
      </c>
    </row>
    <row r="94" spans="1:3" ht="15.75" customHeight="1" x14ac:dyDescent="0.3">
      <c r="A94" s="56" t="s">
        <v>195</v>
      </c>
      <c r="B94" s="57">
        <v>1</v>
      </c>
      <c r="C94" s="121">
        <v>50000</v>
      </c>
    </row>
    <row r="95" spans="1:3" ht="15.75" customHeight="1" x14ac:dyDescent="0.3">
      <c r="A95" s="56" t="s">
        <v>196</v>
      </c>
      <c r="B95" s="57">
        <v>1</v>
      </c>
      <c r="C95" s="121">
        <v>28169.63</v>
      </c>
    </row>
    <row r="96" spans="1:3" ht="15.75" customHeight="1" x14ac:dyDescent="0.3">
      <c r="A96" s="56" t="s">
        <v>197</v>
      </c>
      <c r="B96" s="57">
        <v>1</v>
      </c>
      <c r="C96" s="121">
        <v>50000</v>
      </c>
    </row>
    <row r="97" spans="1:3" ht="15.75" customHeight="1" x14ac:dyDescent="0.3">
      <c r="A97" s="56" t="s">
        <v>198</v>
      </c>
      <c r="B97" s="57">
        <v>1</v>
      </c>
      <c r="C97" s="121">
        <v>20000</v>
      </c>
    </row>
    <row r="98" spans="1:3" ht="15.75" customHeight="1" x14ac:dyDescent="0.3">
      <c r="A98" s="56" t="s">
        <v>199</v>
      </c>
      <c r="B98" s="57">
        <v>1</v>
      </c>
      <c r="C98" s="121">
        <v>20000</v>
      </c>
    </row>
    <row r="99" spans="1:3" ht="15.75" customHeight="1" x14ac:dyDescent="0.3">
      <c r="A99" s="56" t="s">
        <v>200</v>
      </c>
      <c r="B99" s="57">
        <v>1</v>
      </c>
      <c r="C99" s="121">
        <v>50000</v>
      </c>
    </row>
    <row r="100" spans="1:3" ht="15.75" customHeight="1" x14ac:dyDescent="0.3">
      <c r="A100" s="56" t="s">
        <v>201</v>
      </c>
      <c r="B100" s="57">
        <v>1</v>
      </c>
      <c r="C100" s="121">
        <v>160856.62</v>
      </c>
    </row>
    <row r="101" spans="1:3" ht="15.75" customHeight="1" x14ac:dyDescent="0.3">
      <c r="A101" s="56" t="s">
        <v>202</v>
      </c>
      <c r="B101" s="57">
        <v>2</v>
      </c>
      <c r="C101" s="121">
        <v>306267.88</v>
      </c>
    </row>
    <row r="102" spans="1:3" ht="15.75" customHeight="1" x14ac:dyDescent="0.3">
      <c r="A102" s="56" t="s">
        <v>203</v>
      </c>
      <c r="B102" s="57">
        <v>1</v>
      </c>
      <c r="C102" s="121">
        <v>60000</v>
      </c>
    </row>
    <row r="103" spans="1:3" ht="15.75" customHeight="1" x14ac:dyDescent="0.3">
      <c r="A103" s="56" t="s">
        <v>204</v>
      </c>
      <c r="B103" s="57">
        <v>2</v>
      </c>
      <c r="C103" s="121">
        <v>139202.34</v>
      </c>
    </row>
    <row r="104" spans="1:3" ht="15.75" customHeight="1" x14ac:dyDescent="0.3">
      <c r="A104" s="56" t="s">
        <v>205</v>
      </c>
      <c r="B104" s="57">
        <v>1</v>
      </c>
      <c r="C104" s="121">
        <v>30000</v>
      </c>
    </row>
    <row r="105" spans="1:3" ht="15.75" customHeight="1" x14ac:dyDescent="0.3">
      <c r="A105" s="56" t="s">
        <v>206</v>
      </c>
      <c r="B105" s="57">
        <v>1</v>
      </c>
      <c r="C105" s="121">
        <v>50000</v>
      </c>
    </row>
    <row r="106" spans="1:3" ht="15.75" customHeight="1" x14ac:dyDescent="0.3">
      <c r="A106" s="56" t="s">
        <v>207</v>
      </c>
      <c r="B106" s="57">
        <v>1</v>
      </c>
      <c r="C106" s="121">
        <v>63569.1</v>
      </c>
    </row>
    <row r="107" spans="1:3" ht="15.75" customHeight="1" x14ac:dyDescent="0.3">
      <c r="A107" s="56" t="s">
        <v>208</v>
      </c>
      <c r="B107" s="57">
        <v>1</v>
      </c>
      <c r="C107" s="121">
        <v>100000</v>
      </c>
    </row>
    <row r="108" spans="1:3" ht="15.75" customHeight="1" x14ac:dyDescent="0.3">
      <c r="A108" s="56" t="s">
        <v>209</v>
      </c>
      <c r="B108" s="57">
        <v>2</v>
      </c>
      <c r="C108" s="121">
        <v>100000</v>
      </c>
    </row>
    <row r="109" spans="1:3" ht="15.75" customHeight="1" x14ac:dyDescent="0.3">
      <c r="A109" s="56" t="s">
        <v>210</v>
      </c>
      <c r="B109" s="57">
        <v>1</v>
      </c>
      <c r="C109" s="121">
        <v>100000</v>
      </c>
    </row>
    <row r="110" spans="1:3" ht="15.75" customHeight="1" x14ac:dyDescent="0.3">
      <c r="A110" s="56" t="s">
        <v>211</v>
      </c>
      <c r="B110" s="57">
        <v>1</v>
      </c>
      <c r="C110" s="121">
        <v>65000</v>
      </c>
    </row>
    <row r="111" spans="1:3" ht="15.75" customHeight="1" x14ac:dyDescent="0.3">
      <c r="A111" s="56" t="s">
        <v>212</v>
      </c>
      <c r="B111" s="57">
        <v>1</v>
      </c>
      <c r="C111" s="121">
        <v>60000</v>
      </c>
    </row>
    <row r="112" spans="1:3" ht="15.75" customHeight="1" x14ac:dyDescent="0.3">
      <c r="A112" s="56" t="s">
        <v>213</v>
      </c>
      <c r="B112" s="57">
        <v>1</v>
      </c>
      <c r="C112" s="121">
        <v>75000</v>
      </c>
    </row>
    <row r="113" spans="1:3" ht="15.75" customHeight="1" x14ac:dyDescent="0.3">
      <c r="A113" s="56" t="s">
        <v>214</v>
      </c>
      <c r="B113" s="57">
        <v>2</v>
      </c>
      <c r="C113" s="121">
        <v>49871.46</v>
      </c>
    </row>
    <row r="114" spans="1:3" ht="15.75" customHeight="1" x14ac:dyDescent="0.3">
      <c r="A114" s="56" t="s">
        <v>215</v>
      </c>
      <c r="B114" s="57">
        <v>1</v>
      </c>
      <c r="C114" s="121">
        <v>85137.26</v>
      </c>
    </row>
    <row r="115" spans="1:3" ht="15.75" customHeight="1" x14ac:dyDescent="0.3">
      <c r="A115" s="56" t="s">
        <v>216</v>
      </c>
      <c r="B115" s="57">
        <v>1</v>
      </c>
      <c r="C115" s="121">
        <v>50000</v>
      </c>
    </row>
    <row r="116" spans="1:3" ht="15.75" customHeight="1" x14ac:dyDescent="0.3">
      <c r="A116" s="56" t="s">
        <v>217</v>
      </c>
      <c r="B116" s="57">
        <v>1</v>
      </c>
      <c r="C116" s="121">
        <v>123776.14</v>
      </c>
    </row>
    <row r="117" spans="1:3" ht="15.75" customHeight="1" x14ac:dyDescent="0.3">
      <c r="A117" s="56" t="s">
        <v>218</v>
      </c>
      <c r="B117" s="57">
        <v>3</v>
      </c>
      <c r="C117" s="121">
        <v>165000000</v>
      </c>
    </row>
    <row r="118" spans="1:3" ht="15.75" customHeight="1" x14ac:dyDescent="0.3">
      <c r="A118" s="56" t="s">
        <v>219</v>
      </c>
      <c r="B118" s="57">
        <v>1</v>
      </c>
      <c r="C118" s="121">
        <v>50000</v>
      </c>
    </row>
    <row r="119" spans="1:3" ht="15.75" customHeight="1" x14ac:dyDescent="0.3">
      <c r="A119" s="56" t="s">
        <v>220</v>
      </c>
      <c r="B119" s="57">
        <v>2</v>
      </c>
      <c r="C119" s="121">
        <v>184864</v>
      </c>
    </row>
    <row r="120" spans="1:3" ht="15.75" customHeight="1" x14ac:dyDescent="0.3">
      <c r="A120" s="56" t="s">
        <v>221</v>
      </c>
      <c r="B120" s="57">
        <v>7</v>
      </c>
      <c r="C120" s="121">
        <v>1174009.23</v>
      </c>
    </row>
    <row r="121" spans="1:3" ht="15.75" customHeight="1" x14ac:dyDescent="0.3">
      <c r="A121" s="56" t="s">
        <v>222</v>
      </c>
      <c r="B121" s="57">
        <v>1</v>
      </c>
      <c r="C121" s="121">
        <v>50000</v>
      </c>
    </row>
    <row r="122" spans="1:3" ht="15.75" customHeight="1" x14ac:dyDescent="0.3">
      <c r="A122" s="56" t="s">
        <v>223</v>
      </c>
      <c r="B122" s="57">
        <v>5</v>
      </c>
      <c r="C122" s="121">
        <v>327650161.43000001</v>
      </c>
    </row>
    <row r="123" spans="1:3" ht="15.75" customHeight="1" x14ac:dyDescent="0.3">
      <c r="A123" s="56" t="s">
        <v>224</v>
      </c>
      <c r="B123" s="57">
        <v>1</v>
      </c>
      <c r="C123" s="121">
        <v>60000</v>
      </c>
    </row>
    <row r="124" spans="1:3" ht="15.75" customHeight="1" x14ac:dyDescent="0.3">
      <c r="A124" s="56" t="s">
        <v>225</v>
      </c>
      <c r="B124" s="57">
        <v>1</v>
      </c>
      <c r="C124" s="121">
        <v>25000</v>
      </c>
    </row>
    <row r="125" spans="1:3" ht="15.75" customHeight="1" x14ac:dyDescent="0.3">
      <c r="A125" s="56" t="s">
        <v>226</v>
      </c>
      <c r="B125" s="57">
        <v>1</v>
      </c>
      <c r="C125" s="121">
        <v>100000</v>
      </c>
    </row>
    <row r="126" spans="1:3" ht="15.75" customHeight="1" x14ac:dyDescent="0.3">
      <c r="A126" s="56" t="s">
        <v>227</v>
      </c>
      <c r="B126" s="57">
        <v>2</v>
      </c>
      <c r="C126" s="121">
        <v>247305.91</v>
      </c>
    </row>
    <row r="127" spans="1:3" ht="15.75" customHeight="1" x14ac:dyDescent="0.3">
      <c r="A127" s="56" t="s">
        <v>228</v>
      </c>
      <c r="B127" s="57">
        <v>2</v>
      </c>
      <c r="C127" s="121">
        <v>935101</v>
      </c>
    </row>
    <row r="128" spans="1:3" ht="15.75" customHeight="1" x14ac:dyDescent="0.3">
      <c r="A128" s="56" t="s">
        <v>229</v>
      </c>
      <c r="B128" s="57">
        <v>1</v>
      </c>
      <c r="C128" s="121">
        <v>50000</v>
      </c>
    </row>
    <row r="129" spans="1:3" ht="15.75" customHeight="1" x14ac:dyDescent="0.3">
      <c r="A129" s="56" t="s">
        <v>230</v>
      </c>
      <c r="B129" s="57">
        <v>1</v>
      </c>
      <c r="C129" s="121">
        <v>20000</v>
      </c>
    </row>
    <row r="130" spans="1:3" ht="15.75" customHeight="1" x14ac:dyDescent="0.3">
      <c r="A130" s="56" t="s">
        <v>231</v>
      </c>
      <c r="B130" s="57">
        <v>8</v>
      </c>
      <c r="C130" s="121">
        <v>118647000</v>
      </c>
    </row>
    <row r="131" spans="1:3" ht="15.75" customHeight="1" x14ac:dyDescent="0.3">
      <c r="A131" s="56" t="s">
        <v>232</v>
      </c>
      <c r="B131" s="57">
        <v>3</v>
      </c>
      <c r="C131" s="121">
        <v>5250000</v>
      </c>
    </row>
    <row r="132" spans="1:3" ht="15.75" customHeight="1" x14ac:dyDescent="0.3">
      <c r="A132" s="56" t="s">
        <v>233</v>
      </c>
      <c r="B132" s="57">
        <v>1</v>
      </c>
      <c r="C132" s="121">
        <v>48000</v>
      </c>
    </row>
    <row r="133" spans="1:3" ht="15.75" customHeight="1" x14ac:dyDescent="0.3">
      <c r="A133" s="56" t="s">
        <v>234</v>
      </c>
      <c r="B133" s="57">
        <v>1</v>
      </c>
      <c r="C133" s="121">
        <v>25000</v>
      </c>
    </row>
    <row r="134" spans="1:3" ht="15.75" customHeight="1" x14ac:dyDescent="0.3">
      <c r="A134" s="56" t="s">
        <v>235</v>
      </c>
      <c r="B134" s="57">
        <v>33</v>
      </c>
      <c r="C134" s="121">
        <v>2531926728.4099998</v>
      </c>
    </row>
    <row r="135" spans="1:3" ht="15.75" customHeight="1" x14ac:dyDescent="0.3">
      <c r="A135" s="56" t="s">
        <v>236</v>
      </c>
      <c r="B135" s="57">
        <v>1</v>
      </c>
      <c r="C135" s="121">
        <v>250000</v>
      </c>
    </row>
    <row r="136" spans="1:3" ht="15.75" customHeight="1" x14ac:dyDescent="0.3">
      <c r="A136" s="56" t="s">
        <v>237</v>
      </c>
      <c r="B136" s="57">
        <v>1</v>
      </c>
      <c r="C136" s="121">
        <v>250000</v>
      </c>
    </row>
    <row r="137" spans="1:3" ht="15.75" customHeight="1" x14ac:dyDescent="0.3">
      <c r="A137" s="56" t="s">
        <v>238</v>
      </c>
      <c r="B137" s="57">
        <v>3</v>
      </c>
      <c r="C137" s="121">
        <v>434825000</v>
      </c>
    </row>
    <row r="138" spans="1:3" ht="15.75" customHeight="1" x14ac:dyDescent="0.3">
      <c r="A138" s="56" t="s">
        <v>239</v>
      </c>
      <c r="B138" s="57">
        <v>2</v>
      </c>
      <c r="C138" s="121">
        <v>44262214.579999998</v>
      </c>
    </row>
    <row r="139" spans="1:3" ht="15.75" customHeight="1" x14ac:dyDescent="0.3">
      <c r="A139" s="56" t="s">
        <v>240</v>
      </c>
      <c r="B139" s="57">
        <v>1</v>
      </c>
      <c r="C139" s="121">
        <v>1273000</v>
      </c>
    </row>
    <row r="140" spans="1:3" ht="15.75" customHeight="1" x14ac:dyDescent="0.3">
      <c r="A140" s="56" t="s">
        <v>241</v>
      </c>
      <c r="B140" s="57">
        <v>1</v>
      </c>
      <c r="C140" s="121">
        <v>770000</v>
      </c>
    </row>
    <row r="141" spans="1:3" ht="15.75" customHeight="1" x14ac:dyDescent="0.3">
      <c r="A141" s="56" t="s">
        <v>242</v>
      </c>
      <c r="B141" s="57">
        <v>1</v>
      </c>
      <c r="C141" s="121">
        <v>85000</v>
      </c>
    </row>
    <row r="142" spans="1:3" ht="15.75" customHeight="1" x14ac:dyDescent="0.3">
      <c r="A142" s="56" t="s">
        <v>243</v>
      </c>
      <c r="B142" s="57">
        <v>1</v>
      </c>
      <c r="C142" s="121">
        <v>350000</v>
      </c>
    </row>
    <row r="143" spans="1:3" ht="15.75" customHeight="1" x14ac:dyDescent="0.3">
      <c r="A143" s="56" t="s">
        <v>244</v>
      </c>
      <c r="B143" s="57">
        <v>1</v>
      </c>
      <c r="C143" s="121">
        <v>220000</v>
      </c>
    </row>
    <row r="144" spans="1:3" ht="15.75" customHeight="1" x14ac:dyDescent="0.3">
      <c r="A144" s="56" t="s">
        <v>245</v>
      </c>
      <c r="B144" s="57">
        <v>1</v>
      </c>
      <c r="C144" s="121">
        <v>311682.31</v>
      </c>
    </row>
    <row r="145" spans="1:3" ht="15.75" customHeight="1" x14ac:dyDescent="0.3">
      <c r="A145" s="56" t="s">
        <v>246</v>
      </c>
      <c r="B145" s="57">
        <v>1</v>
      </c>
      <c r="C145" s="121">
        <v>481347</v>
      </c>
    </row>
    <row r="146" spans="1:3" ht="15.75" customHeight="1" x14ac:dyDescent="0.3">
      <c r="A146" s="56" t="s">
        <v>247</v>
      </c>
      <c r="B146" s="57">
        <v>2</v>
      </c>
      <c r="C146" s="121">
        <v>100000</v>
      </c>
    </row>
    <row r="147" spans="1:3" ht="15.75" customHeight="1" x14ac:dyDescent="0.3">
      <c r="A147" s="56" t="s">
        <v>248</v>
      </c>
      <c r="B147" s="57">
        <v>8</v>
      </c>
      <c r="C147" s="121">
        <v>5675160.9299999997</v>
      </c>
    </row>
    <row r="148" spans="1:3" ht="15.75" customHeight="1" x14ac:dyDescent="0.3">
      <c r="A148" s="56" t="s">
        <v>249</v>
      </c>
      <c r="B148" s="57">
        <v>1</v>
      </c>
      <c r="C148" s="121">
        <v>100000</v>
      </c>
    </row>
    <row r="149" spans="1:3" ht="15.75" customHeight="1" x14ac:dyDescent="0.3">
      <c r="A149" s="54"/>
      <c r="B149" s="55"/>
      <c r="C149" s="122"/>
    </row>
    <row r="150" spans="1:3" ht="15.75" customHeight="1" x14ac:dyDescent="0.3">
      <c r="A150" s="25"/>
      <c r="B150" s="26"/>
      <c r="C150" s="123"/>
    </row>
    <row r="151" spans="1:3" ht="15.75" customHeight="1" x14ac:dyDescent="0.3">
      <c r="A151" s="25"/>
      <c r="B151" s="26"/>
      <c r="C151" s="123"/>
    </row>
    <row r="152" spans="1:3" ht="15.75" customHeight="1" x14ac:dyDescent="0.3">
      <c r="A152" s="25"/>
      <c r="B152" s="26"/>
      <c r="C152" s="123"/>
    </row>
    <row r="153" spans="1:3" ht="15.75" customHeight="1" x14ac:dyDescent="0.3">
      <c r="A153" s="25"/>
      <c r="B153" s="26"/>
      <c r="C153" s="123"/>
    </row>
    <row r="154" spans="1:3" ht="15.75" customHeight="1" x14ac:dyDescent="0.3">
      <c r="A154" s="25"/>
      <c r="B154" s="26"/>
      <c r="C154" s="123"/>
    </row>
    <row r="155" spans="1:3" ht="15.75" customHeight="1" x14ac:dyDescent="0.3">
      <c r="A155" s="25"/>
      <c r="B155" s="26"/>
      <c r="C155" s="123"/>
    </row>
    <row r="156" spans="1:3" ht="15.75" customHeight="1" x14ac:dyDescent="0.3">
      <c r="A156" s="25"/>
      <c r="B156" s="26"/>
      <c r="C156" s="123"/>
    </row>
    <row r="157" spans="1:3" ht="15.75" customHeight="1" x14ac:dyDescent="0.3">
      <c r="A157" s="25"/>
      <c r="B157" s="26"/>
      <c r="C157" s="123"/>
    </row>
    <row r="158" spans="1:3" ht="15.75" customHeight="1" x14ac:dyDescent="0.3">
      <c r="A158" s="25"/>
      <c r="B158" s="26"/>
      <c r="C158" s="123"/>
    </row>
    <row r="159" spans="1:3" ht="15.75" customHeight="1" x14ac:dyDescent="0.3">
      <c r="A159" s="25"/>
      <c r="B159" s="26"/>
      <c r="C159" s="123"/>
    </row>
    <row r="160" spans="1:3" ht="15.75" customHeight="1" x14ac:dyDescent="0.3">
      <c r="A160" s="25"/>
      <c r="B160" s="26"/>
      <c r="C160" s="123"/>
    </row>
    <row r="161" spans="1:3" ht="15.75" customHeight="1" x14ac:dyDescent="0.3">
      <c r="A161" s="25"/>
      <c r="B161" s="26"/>
      <c r="C161" s="123"/>
    </row>
    <row r="162" spans="1:3" ht="15.75" customHeight="1" x14ac:dyDescent="0.3">
      <c r="A162" s="25"/>
      <c r="B162" s="26"/>
      <c r="C162" s="123"/>
    </row>
    <row r="163" spans="1:3" ht="15.75" customHeight="1" x14ac:dyDescent="0.3">
      <c r="A163" s="25"/>
      <c r="B163" s="26"/>
      <c r="C163" s="123"/>
    </row>
    <row r="164" spans="1:3" ht="15.75" customHeight="1" x14ac:dyDescent="0.3">
      <c r="A164" s="25"/>
      <c r="B164" s="26"/>
      <c r="C164" s="123"/>
    </row>
    <row r="165" spans="1:3" ht="15.75" customHeight="1" x14ac:dyDescent="0.3">
      <c r="A165" s="25"/>
      <c r="B165" s="26"/>
      <c r="C165" s="123"/>
    </row>
    <row r="166" spans="1:3" ht="15.75" customHeight="1" x14ac:dyDescent="0.3">
      <c r="A166" s="25"/>
      <c r="B166" s="26"/>
      <c r="C166" s="123"/>
    </row>
    <row r="167" spans="1:3" ht="15.75" customHeight="1" x14ac:dyDescent="0.3">
      <c r="A167" s="25"/>
      <c r="B167" s="26"/>
      <c r="C167" s="123"/>
    </row>
    <row r="168" spans="1:3" ht="15.75" customHeight="1" x14ac:dyDescent="0.3">
      <c r="A168" s="25"/>
      <c r="B168" s="26"/>
      <c r="C168" s="123"/>
    </row>
    <row r="169" spans="1:3" ht="15.75" customHeight="1" x14ac:dyDescent="0.3">
      <c r="A169" s="25"/>
      <c r="B169" s="26"/>
      <c r="C169" s="123"/>
    </row>
    <row r="170" spans="1:3" ht="15.75" customHeight="1" x14ac:dyDescent="0.3">
      <c r="A170" s="25"/>
      <c r="B170" s="26"/>
      <c r="C170" s="123"/>
    </row>
    <row r="171" spans="1:3" ht="15.75" customHeight="1" x14ac:dyDescent="0.3">
      <c r="A171" s="25"/>
      <c r="B171" s="26"/>
      <c r="C171" s="123"/>
    </row>
    <row r="172" spans="1:3" ht="15.75" customHeight="1" x14ac:dyDescent="0.3">
      <c r="A172" s="25"/>
      <c r="B172" s="26"/>
      <c r="C172" s="123"/>
    </row>
    <row r="173" spans="1:3" ht="15.75" customHeight="1" x14ac:dyDescent="0.3">
      <c r="A173" s="25"/>
      <c r="B173" s="26"/>
      <c r="C173" s="123"/>
    </row>
    <row r="174" spans="1:3" ht="15.75" customHeight="1" x14ac:dyDescent="0.3">
      <c r="A174" s="25"/>
      <c r="B174" s="26"/>
      <c r="C174" s="123"/>
    </row>
    <row r="175" spans="1:3" ht="15.75" customHeight="1" x14ac:dyDescent="0.3">
      <c r="A175" s="25"/>
      <c r="B175" s="26"/>
      <c r="C175" s="123"/>
    </row>
    <row r="176" spans="1:3" ht="15.75" customHeight="1" x14ac:dyDescent="0.3">
      <c r="A176" s="25"/>
      <c r="B176" s="26"/>
      <c r="C176" s="123"/>
    </row>
    <row r="177" spans="1:3" ht="15.75" customHeight="1" x14ac:dyDescent="0.3">
      <c r="A177" s="25"/>
      <c r="B177" s="26"/>
      <c r="C177" s="123"/>
    </row>
    <row r="178" spans="1:3" ht="15.75" customHeight="1" x14ac:dyDescent="0.3">
      <c r="A178" s="25"/>
      <c r="B178" s="26"/>
      <c r="C178" s="123"/>
    </row>
    <row r="179" spans="1:3" ht="15.75" customHeight="1" x14ac:dyDescent="0.3">
      <c r="A179" s="25"/>
      <c r="B179" s="26"/>
      <c r="C179" s="123"/>
    </row>
    <row r="180" spans="1:3" ht="15.75" customHeight="1" x14ac:dyDescent="0.3">
      <c r="A180" s="25"/>
      <c r="B180" s="26"/>
      <c r="C180" s="123"/>
    </row>
    <row r="181" spans="1:3" ht="15.75" customHeight="1" x14ac:dyDescent="0.3">
      <c r="A181" s="25"/>
      <c r="B181" s="26"/>
      <c r="C181" s="123"/>
    </row>
    <row r="182" spans="1:3" ht="15.75" customHeight="1" x14ac:dyDescent="0.3">
      <c r="A182" s="25"/>
      <c r="B182" s="26"/>
      <c r="C182" s="123"/>
    </row>
    <row r="183" spans="1:3" ht="15.75" customHeight="1" x14ac:dyDescent="0.3">
      <c r="A183" s="25"/>
      <c r="B183" s="26"/>
      <c r="C183" s="124"/>
    </row>
    <row r="184" spans="1:3" ht="15.75" customHeight="1" x14ac:dyDescent="0.3">
      <c r="A184" s="25"/>
      <c r="B184" s="26"/>
      <c r="C184" s="124"/>
    </row>
    <row r="185" spans="1:3" ht="15.75" customHeight="1" x14ac:dyDescent="0.3">
      <c r="A185" s="25"/>
      <c r="B185" s="26"/>
      <c r="C185" s="124"/>
    </row>
    <row r="186" spans="1:3" ht="15.75" customHeight="1" x14ac:dyDescent="0.3">
      <c r="A186" s="25"/>
      <c r="B186" s="26"/>
      <c r="C186" s="124"/>
    </row>
    <row r="187" spans="1:3" ht="15.75" customHeight="1" x14ac:dyDescent="0.3">
      <c r="A187" s="25"/>
      <c r="B187" s="26"/>
      <c r="C187" s="124"/>
    </row>
    <row r="188" spans="1:3" ht="15.75" customHeight="1" x14ac:dyDescent="0.3">
      <c r="A188" s="25"/>
      <c r="B188" s="26"/>
      <c r="C188" s="124"/>
    </row>
    <row r="189" spans="1:3" ht="15.75" customHeight="1" x14ac:dyDescent="0.3">
      <c r="A189" s="25"/>
      <c r="B189" s="26"/>
      <c r="C189" s="124"/>
    </row>
    <row r="190" spans="1:3" ht="15.75" customHeight="1" x14ac:dyDescent="0.3">
      <c r="A190" s="25"/>
      <c r="B190" s="26"/>
      <c r="C190" s="124"/>
    </row>
    <row r="191" spans="1:3" ht="15.75" customHeight="1" x14ac:dyDescent="0.3">
      <c r="A191" s="25"/>
      <c r="B191" s="26"/>
      <c r="C191" s="124"/>
    </row>
    <row r="192" spans="1:3" ht="15.75" customHeight="1" x14ac:dyDescent="0.3">
      <c r="A192" s="25"/>
      <c r="B192" s="26"/>
      <c r="C192" s="124"/>
    </row>
    <row r="193" spans="1:3" ht="15.75" customHeight="1" x14ac:dyDescent="0.3">
      <c r="A193" s="25"/>
      <c r="B193" s="26"/>
      <c r="C193" s="124"/>
    </row>
    <row r="194" spans="1:3" ht="15.75" customHeight="1" x14ac:dyDescent="0.3">
      <c r="A194" s="25"/>
      <c r="B194" s="26"/>
      <c r="C194" s="124"/>
    </row>
    <row r="195" spans="1:3" ht="15.75" customHeight="1" x14ac:dyDescent="0.3">
      <c r="A195" s="25"/>
      <c r="B195" s="26"/>
      <c r="C195" s="124"/>
    </row>
    <row r="196" spans="1:3" ht="15.75" customHeight="1" x14ac:dyDescent="0.3">
      <c r="A196" s="25"/>
      <c r="B196" s="26"/>
      <c r="C196" s="124"/>
    </row>
    <row r="197" spans="1:3" ht="15.75" customHeight="1" x14ac:dyDescent="0.3">
      <c r="A197" s="25"/>
      <c r="B197" s="26"/>
      <c r="C197" s="124"/>
    </row>
    <row r="198" spans="1:3" ht="15.75" customHeight="1" x14ac:dyDescent="0.3">
      <c r="A198" s="25"/>
      <c r="B198" s="26"/>
      <c r="C198" s="124"/>
    </row>
    <row r="199" spans="1:3" ht="15.75" customHeight="1" x14ac:dyDescent="0.3">
      <c r="A199" s="25"/>
      <c r="B199" s="26"/>
      <c r="C199" s="124"/>
    </row>
    <row r="200" spans="1:3" ht="15.75" customHeight="1" x14ac:dyDescent="0.3">
      <c r="A200" s="25"/>
      <c r="B200" s="26"/>
      <c r="C200" s="124"/>
    </row>
    <row r="201" spans="1:3" ht="15.75" customHeight="1" x14ac:dyDescent="0.3">
      <c r="A201" s="25"/>
      <c r="B201" s="26"/>
      <c r="C201" s="124"/>
    </row>
    <row r="202" spans="1:3" ht="15.75" customHeight="1" x14ac:dyDescent="0.3">
      <c r="A202" s="25"/>
      <c r="B202" s="26"/>
      <c r="C202" s="124"/>
    </row>
    <row r="203" spans="1:3" ht="15.75" customHeight="1" x14ac:dyDescent="0.3">
      <c r="A203" s="25"/>
      <c r="B203" s="26"/>
      <c r="C203" s="124"/>
    </row>
    <row r="204" spans="1:3" ht="15.75" customHeight="1" x14ac:dyDescent="0.3">
      <c r="A204" s="25"/>
      <c r="B204" s="26"/>
      <c r="C204" s="124"/>
    </row>
    <row r="205" spans="1:3" ht="15.75" customHeight="1" x14ac:dyDescent="0.3">
      <c r="A205" s="25"/>
      <c r="B205" s="26"/>
      <c r="C205" s="124"/>
    </row>
    <row r="206" spans="1:3" ht="15.75" customHeight="1" x14ac:dyDescent="0.3">
      <c r="A206" s="25"/>
      <c r="B206" s="26"/>
      <c r="C206" s="124"/>
    </row>
    <row r="207" spans="1:3" ht="15.75" customHeight="1" x14ac:dyDescent="0.3">
      <c r="A207" s="25"/>
      <c r="B207" s="26"/>
      <c r="C207" s="124"/>
    </row>
    <row r="208" spans="1:3" ht="15.75" customHeight="1" x14ac:dyDescent="0.3">
      <c r="A208" s="25"/>
      <c r="B208" s="26"/>
      <c r="C208" s="124"/>
    </row>
    <row r="209" spans="1:3" ht="15.75" customHeight="1" x14ac:dyDescent="0.3">
      <c r="A209" s="25"/>
      <c r="B209" s="26"/>
      <c r="C209" s="124"/>
    </row>
    <row r="210" spans="1:3" ht="15.75" customHeight="1" x14ac:dyDescent="0.3">
      <c r="A210" s="25"/>
      <c r="B210" s="26"/>
      <c r="C210" s="124"/>
    </row>
    <row r="211" spans="1:3" ht="15.75" customHeight="1" x14ac:dyDescent="0.3">
      <c r="A211" s="25"/>
      <c r="B211" s="26"/>
      <c r="C211" s="124"/>
    </row>
    <row r="212" spans="1:3" ht="15.75" customHeight="1" x14ac:dyDescent="0.3">
      <c r="A212" s="25"/>
      <c r="B212" s="26"/>
      <c r="C212" s="124"/>
    </row>
    <row r="213" spans="1:3" ht="15.75" customHeight="1" x14ac:dyDescent="0.3">
      <c r="A213" s="25"/>
      <c r="B213" s="26"/>
      <c r="C213" s="124"/>
    </row>
    <row r="214" spans="1:3" ht="15.75" customHeight="1" x14ac:dyDescent="0.3">
      <c r="A214" s="25"/>
      <c r="B214" s="26"/>
      <c r="C214" s="124"/>
    </row>
    <row r="215" spans="1:3" ht="15.75" customHeight="1" x14ac:dyDescent="0.3">
      <c r="A215" s="25"/>
      <c r="B215" s="26"/>
      <c r="C215" s="124"/>
    </row>
    <row r="216" spans="1:3" ht="15.75" customHeight="1" x14ac:dyDescent="0.3">
      <c r="A216" s="25"/>
      <c r="B216" s="26"/>
      <c r="C216" s="124"/>
    </row>
    <row r="217" spans="1:3" ht="15.75" customHeight="1" x14ac:dyDescent="0.3">
      <c r="A217" s="25"/>
      <c r="B217" s="26"/>
      <c r="C217" s="124"/>
    </row>
    <row r="218" spans="1:3" ht="15.75" customHeight="1" x14ac:dyDescent="0.3">
      <c r="A218" s="25"/>
      <c r="B218" s="26"/>
      <c r="C218" s="124"/>
    </row>
    <row r="219" spans="1:3" ht="15.75" customHeight="1" x14ac:dyDescent="0.3">
      <c r="A219" s="25"/>
      <c r="B219" s="26"/>
      <c r="C219" s="124"/>
    </row>
    <row r="220" spans="1:3" ht="15.75" customHeight="1" x14ac:dyDescent="0.3">
      <c r="A220" s="25"/>
      <c r="B220" s="26"/>
      <c r="C220" s="124"/>
    </row>
    <row r="221" spans="1:3" ht="15.75" customHeight="1" x14ac:dyDescent="0.3">
      <c r="A221" s="25"/>
      <c r="B221" s="26"/>
      <c r="C221" s="124"/>
    </row>
    <row r="222" spans="1:3" ht="15.75" customHeight="1" x14ac:dyDescent="0.3">
      <c r="A222" s="25"/>
      <c r="B222" s="26"/>
      <c r="C222" s="124"/>
    </row>
    <row r="223" spans="1:3" ht="15.75" customHeight="1" x14ac:dyDescent="0.3">
      <c r="A223" s="25"/>
      <c r="B223" s="26"/>
      <c r="C223" s="124"/>
    </row>
    <row r="224" spans="1:3" ht="15.75" customHeight="1" x14ac:dyDescent="0.3">
      <c r="A224" s="25"/>
      <c r="B224" s="26"/>
      <c r="C224" s="124"/>
    </row>
    <row r="225" spans="1:3" ht="15.75" customHeight="1" x14ac:dyDescent="0.3">
      <c r="A225" s="25"/>
      <c r="B225" s="26"/>
      <c r="C225" s="124"/>
    </row>
    <row r="226" spans="1:3" ht="15.75" customHeight="1" x14ac:dyDescent="0.3">
      <c r="A226" s="25"/>
      <c r="B226" s="26"/>
      <c r="C226" s="124"/>
    </row>
    <row r="227" spans="1:3" ht="15.75" customHeight="1" x14ac:dyDescent="0.3">
      <c r="A227" s="25"/>
      <c r="B227" s="26"/>
      <c r="C227" s="124"/>
    </row>
    <row r="228" spans="1:3" ht="15.75" customHeight="1" x14ac:dyDescent="0.3">
      <c r="A228" s="25"/>
      <c r="B228" s="26"/>
      <c r="C228" s="124"/>
    </row>
    <row r="229" spans="1:3" ht="15.75" customHeight="1" x14ac:dyDescent="0.3">
      <c r="A229" s="25"/>
      <c r="B229" s="26"/>
      <c r="C229" s="124"/>
    </row>
    <row r="230" spans="1:3" ht="15.75" customHeight="1" x14ac:dyDescent="0.3">
      <c r="A230" s="25"/>
      <c r="B230" s="26"/>
      <c r="C230" s="124"/>
    </row>
    <row r="231" spans="1:3" ht="15.75" customHeight="1" x14ac:dyDescent="0.3">
      <c r="A231" s="25"/>
      <c r="B231" s="26"/>
      <c r="C231" s="124"/>
    </row>
    <row r="232" spans="1:3" ht="15.75" customHeight="1" x14ac:dyDescent="0.3">
      <c r="A232" s="25"/>
      <c r="B232" s="26"/>
      <c r="C232" s="124"/>
    </row>
    <row r="233" spans="1:3" ht="15.75" customHeight="1" x14ac:dyDescent="0.3">
      <c r="A233" s="25"/>
      <c r="B233" s="26"/>
      <c r="C233" s="124"/>
    </row>
    <row r="234" spans="1:3" ht="15.75" customHeight="1" x14ac:dyDescent="0.3">
      <c r="A234" s="25"/>
      <c r="B234" s="26"/>
      <c r="C234" s="124"/>
    </row>
    <row r="235" spans="1:3" ht="15.75" customHeight="1" x14ac:dyDescent="0.3">
      <c r="A235" s="25"/>
      <c r="B235" s="26"/>
      <c r="C235" s="124"/>
    </row>
    <row r="236" spans="1:3" ht="15.75" customHeight="1" x14ac:dyDescent="0.3">
      <c r="A236" s="25"/>
      <c r="B236" s="26"/>
      <c r="C236" s="124"/>
    </row>
    <row r="237" spans="1:3" ht="15.75" customHeight="1" x14ac:dyDescent="0.3">
      <c r="A237" s="25"/>
      <c r="B237" s="26"/>
      <c r="C237" s="124"/>
    </row>
    <row r="238" spans="1:3" ht="15.75" customHeight="1" x14ac:dyDescent="0.3">
      <c r="A238" s="25"/>
      <c r="B238" s="26"/>
      <c r="C238" s="124"/>
    </row>
    <row r="239" spans="1:3" ht="15.75" customHeight="1" x14ac:dyDescent="0.3">
      <c r="A239" s="25"/>
      <c r="B239" s="26"/>
      <c r="C239" s="124"/>
    </row>
    <row r="240" spans="1:3" ht="15.75" customHeight="1" x14ac:dyDescent="0.3">
      <c r="A240" s="25"/>
      <c r="B240" s="26"/>
      <c r="C240" s="124"/>
    </row>
    <row r="241" spans="1:3" ht="15.75" customHeight="1" x14ac:dyDescent="0.3">
      <c r="A241" s="25"/>
      <c r="B241" s="26"/>
      <c r="C241" s="124"/>
    </row>
    <row r="242" spans="1:3" ht="15.75" customHeight="1" x14ac:dyDescent="0.3">
      <c r="A242" s="25"/>
      <c r="B242" s="26"/>
      <c r="C242" s="124"/>
    </row>
    <row r="243" spans="1:3" ht="15.75" customHeight="1" x14ac:dyDescent="0.3">
      <c r="A243" s="25"/>
      <c r="B243" s="26"/>
      <c r="C243" s="124"/>
    </row>
    <row r="244" spans="1:3" ht="15.75" customHeight="1" x14ac:dyDescent="0.3">
      <c r="A244" s="25"/>
      <c r="B244" s="26"/>
      <c r="C244" s="124"/>
    </row>
    <row r="245" spans="1:3" ht="15.75" customHeight="1" x14ac:dyDescent="0.3">
      <c r="A245" s="25"/>
      <c r="B245" s="26"/>
      <c r="C245" s="124"/>
    </row>
    <row r="246" spans="1:3" ht="15.75" customHeight="1" x14ac:dyDescent="0.3">
      <c r="A246" s="25"/>
      <c r="B246" s="26"/>
      <c r="C246" s="124"/>
    </row>
    <row r="247" spans="1:3" ht="15.75" customHeight="1" x14ac:dyDescent="0.3">
      <c r="A247" s="25"/>
      <c r="B247" s="26"/>
      <c r="C247" s="124"/>
    </row>
    <row r="248" spans="1:3" ht="15.75" customHeight="1" x14ac:dyDescent="0.3">
      <c r="A248" s="25"/>
      <c r="B248" s="26"/>
      <c r="C248" s="124"/>
    </row>
    <row r="249" spans="1:3" ht="15.75" customHeight="1" x14ac:dyDescent="0.3">
      <c r="A249" s="25"/>
      <c r="B249" s="26"/>
      <c r="C249" s="124"/>
    </row>
    <row r="250" spans="1:3" ht="15.75" customHeight="1" x14ac:dyDescent="0.3">
      <c r="A250" s="25"/>
      <c r="B250" s="26"/>
      <c r="C250" s="124"/>
    </row>
    <row r="251" spans="1:3" ht="15.75" customHeight="1" x14ac:dyDescent="0.3">
      <c r="A251" s="25"/>
      <c r="B251" s="26"/>
      <c r="C251" s="124"/>
    </row>
    <row r="252" spans="1:3" ht="15.75" customHeight="1" x14ac:dyDescent="0.3">
      <c r="A252" s="25"/>
      <c r="B252" s="26"/>
      <c r="C252" s="124"/>
    </row>
    <row r="253" spans="1:3" ht="15.75" customHeight="1" x14ac:dyDescent="0.3">
      <c r="A253" s="25"/>
      <c r="B253" s="26"/>
      <c r="C253" s="124"/>
    </row>
    <row r="254" spans="1:3" ht="15.75" customHeight="1" x14ac:dyDescent="0.3">
      <c r="A254" s="25"/>
      <c r="B254" s="26"/>
      <c r="C254" s="124"/>
    </row>
    <row r="255" spans="1:3" ht="15.75" customHeight="1" x14ac:dyDescent="0.3">
      <c r="A255" s="25"/>
      <c r="B255" s="26"/>
      <c r="C255" s="124"/>
    </row>
    <row r="256" spans="1:3" ht="15.75" customHeight="1" x14ac:dyDescent="0.3">
      <c r="A256" s="25"/>
      <c r="B256" s="26"/>
      <c r="C256" s="124"/>
    </row>
    <row r="257" spans="1:3" ht="15.75" customHeight="1" x14ac:dyDescent="0.3">
      <c r="A257" s="25"/>
      <c r="B257" s="26"/>
      <c r="C257" s="124"/>
    </row>
    <row r="258" spans="1:3" ht="15.75" customHeight="1" x14ac:dyDescent="0.3">
      <c r="A258" s="25"/>
      <c r="B258" s="26"/>
      <c r="C258" s="124"/>
    </row>
    <row r="259" spans="1:3" ht="15.75" customHeight="1" x14ac:dyDescent="0.3">
      <c r="A259" s="25"/>
      <c r="B259" s="26"/>
      <c r="C259" s="124"/>
    </row>
    <row r="260" spans="1:3" ht="15.75" customHeight="1" x14ac:dyDescent="0.3">
      <c r="A260" s="25"/>
      <c r="B260" s="26"/>
      <c r="C260" s="124"/>
    </row>
    <row r="261" spans="1:3" ht="15.75" customHeight="1" x14ac:dyDescent="0.3">
      <c r="A261" s="25"/>
      <c r="B261" s="26"/>
      <c r="C261" s="124"/>
    </row>
    <row r="262" spans="1:3" ht="15.75" customHeight="1" x14ac:dyDescent="0.3">
      <c r="A262" s="25"/>
      <c r="B262" s="26"/>
      <c r="C262" s="124"/>
    </row>
    <row r="263" spans="1:3" ht="15.75" customHeight="1" x14ac:dyDescent="0.3">
      <c r="A263" s="25"/>
      <c r="B263" s="26"/>
      <c r="C263" s="124"/>
    </row>
    <row r="264" spans="1:3" ht="15.75" customHeight="1" x14ac:dyDescent="0.3">
      <c r="A264" s="25"/>
      <c r="B264" s="26"/>
      <c r="C264" s="124"/>
    </row>
    <row r="265" spans="1:3" ht="15.75" customHeight="1" x14ac:dyDescent="0.3">
      <c r="A265" s="25"/>
      <c r="B265" s="26"/>
      <c r="C265" s="124"/>
    </row>
    <row r="266" spans="1:3" ht="15.75" customHeight="1" x14ac:dyDescent="0.3">
      <c r="A266" s="25"/>
      <c r="B266" s="26"/>
      <c r="C266" s="124"/>
    </row>
    <row r="267" spans="1:3" ht="15.75" customHeight="1" x14ac:dyDescent="0.3">
      <c r="A267" s="25"/>
      <c r="B267" s="26"/>
      <c r="C267" s="124"/>
    </row>
    <row r="268" spans="1:3" ht="15.75" customHeight="1" x14ac:dyDescent="0.3">
      <c r="A268" s="25"/>
      <c r="B268" s="26"/>
      <c r="C268" s="124"/>
    </row>
    <row r="269" spans="1:3" ht="15.75" customHeight="1" x14ac:dyDescent="0.3">
      <c r="A269" s="25"/>
      <c r="B269" s="26"/>
      <c r="C269" s="124"/>
    </row>
    <row r="270" spans="1:3" ht="15.75" customHeight="1" x14ac:dyDescent="0.3">
      <c r="A270" s="25"/>
      <c r="B270" s="26"/>
      <c r="C270" s="124"/>
    </row>
    <row r="271" spans="1:3" ht="15.75" customHeight="1" x14ac:dyDescent="0.3">
      <c r="A271" s="25"/>
      <c r="B271" s="26"/>
      <c r="C271" s="124"/>
    </row>
    <row r="272" spans="1:3" ht="15.75" customHeight="1" x14ac:dyDescent="0.3">
      <c r="A272" s="25"/>
      <c r="B272" s="26"/>
      <c r="C272" s="124"/>
    </row>
    <row r="273" spans="1:3" ht="15.75" customHeight="1" x14ac:dyDescent="0.3">
      <c r="A273" s="25"/>
      <c r="B273" s="26"/>
      <c r="C273" s="124"/>
    </row>
    <row r="274" spans="1:3" ht="15.75" customHeight="1" x14ac:dyDescent="0.3">
      <c r="A274" s="25"/>
      <c r="B274" s="26"/>
      <c r="C274" s="124"/>
    </row>
    <row r="275" spans="1:3" ht="15.75" customHeight="1" x14ac:dyDescent="0.3">
      <c r="A275" s="25"/>
      <c r="B275" s="26"/>
      <c r="C275" s="124"/>
    </row>
    <row r="276" spans="1:3" ht="15.75" customHeight="1" x14ac:dyDescent="0.3">
      <c r="A276" s="25"/>
      <c r="B276" s="26"/>
      <c r="C276" s="124"/>
    </row>
    <row r="277" spans="1:3" ht="15.75" customHeight="1" x14ac:dyDescent="0.3">
      <c r="A277" s="25"/>
      <c r="B277" s="26"/>
      <c r="C277" s="124"/>
    </row>
    <row r="278" spans="1:3" ht="15.75" customHeight="1" x14ac:dyDescent="0.3">
      <c r="A278" s="25"/>
      <c r="B278" s="26"/>
      <c r="C278" s="124"/>
    </row>
    <row r="279" spans="1:3" ht="15.75" customHeight="1" x14ac:dyDescent="0.3">
      <c r="A279" s="25"/>
      <c r="B279" s="26"/>
      <c r="C279" s="124"/>
    </row>
    <row r="280" spans="1:3" ht="15.75" customHeight="1" x14ac:dyDescent="0.3">
      <c r="A280" s="25"/>
      <c r="B280" s="26"/>
      <c r="C280" s="124"/>
    </row>
    <row r="281" spans="1:3" ht="15.75" customHeight="1" x14ac:dyDescent="0.3">
      <c r="A281" s="25"/>
      <c r="B281" s="26"/>
      <c r="C281" s="124"/>
    </row>
    <row r="282" spans="1:3" ht="15.75" customHeight="1" x14ac:dyDescent="0.3">
      <c r="A282" s="25"/>
      <c r="B282" s="26"/>
      <c r="C282" s="124"/>
    </row>
    <row r="283" spans="1:3" ht="15.75" customHeight="1" x14ac:dyDescent="0.3">
      <c r="A283" s="25"/>
      <c r="B283" s="26"/>
      <c r="C283" s="124"/>
    </row>
    <row r="284" spans="1:3" ht="15.75" customHeight="1" x14ac:dyDescent="0.3">
      <c r="A284" s="25"/>
      <c r="B284" s="26"/>
      <c r="C284" s="124"/>
    </row>
    <row r="285" spans="1:3" ht="15.75" customHeight="1" x14ac:dyDescent="0.3">
      <c r="A285" s="25"/>
      <c r="B285" s="26"/>
      <c r="C285" s="124"/>
    </row>
    <row r="286" spans="1:3" ht="15.75" customHeight="1" x14ac:dyDescent="0.3">
      <c r="A286" s="25"/>
      <c r="B286" s="26"/>
      <c r="C286" s="124"/>
    </row>
    <row r="287" spans="1:3" ht="15.75" customHeight="1" x14ac:dyDescent="0.3">
      <c r="A287" s="25"/>
      <c r="B287" s="26"/>
      <c r="C287" s="124"/>
    </row>
    <row r="288" spans="1:3" ht="15.75" customHeight="1" x14ac:dyDescent="0.3">
      <c r="A288" s="25"/>
      <c r="B288" s="26"/>
      <c r="C288" s="124"/>
    </row>
    <row r="289" spans="1:3" ht="15.75" customHeight="1" x14ac:dyDescent="0.3">
      <c r="A289" s="25"/>
      <c r="B289" s="26"/>
      <c r="C289" s="124"/>
    </row>
    <row r="290" spans="1:3" ht="15.75" customHeight="1" x14ac:dyDescent="0.3">
      <c r="A290" s="25"/>
      <c r="B290" s="26"/>
      <c r="C290" s="124"/>
    </row>
    <row r="291" spans="1:3" ht="15.75" customHeight="1" x14ac:dyDescent="0.3">
      <c r="A291" s="25"/>
      <c r="B291" s="26"/>
      <c r="C291" s="124"/>
    </row>
    <row r="292" spans="1:3" ht="15.75" customHeight="1" x14ac:dyDescent="0.3">
      <c r="A292" s="25"/>
      <c r="B292" s="26"/>
      <c r="C292" s="124"/>
    </row>
    <row r="293" spans="1:3" ht="15.75" customHeight="1" x14ac:dyDescent="0.3">
      <c r="A293" s="25"/>
      <c r="B293" s="26"/>
      <c r="C293" s="124"/>
    </row>
    <row r="294" spans="1:3" ht="15.75" customHeight="1" x14ac:dyDescent="0.3">
      <c r="A294" s="25"/>
      <c r="B294" s="26"/>
      <c r="C294" s="124"/>
    </row>
    <row r="295" spans="1:3" ht="15.75" customHeight="1" x14ac:dyDescent="0.3">
      <c r="A295" s="25"/>
      <c r="B295" s="26"/>
      <c r="C295" s="124"/>
    </row>
    <row r="296" spans="1:3" ht="15.75" customHeight="1" x14ac:dyDescent="0.3">
      <c r="A296" s="25"/>
      <c r="B296" s="26"/>
      <c r="C296" s="124"/>
    </row>
    <row r="297" spans="1:3" ht="15.75" customHeight="1" x14ac:dyDescent="0.3">
      <c r="A297" s="25"/>
      <c r="B297" s="26"/>
      <c r="C297" s="124"/>
    </row>
    <row r="298" spans="1:3" ht="15.75" customHeight="1" x14ac:dyDescent="0.3">
      <c r="A298" s="25"/>
      <c r="B298" s="26"/>
      <c r="C298" s="124"/>
    </row>
    <row r="299" spans="1:3" ht="15.75" customHeight="1" x14ac:dyDescent="0.3">
      <c r="A299" s="25"/>
      <c r="B299" s="26"/>
      <c r="C299" s="124"/>
    </row>
    <row r="300" spans="1:3" ht="15.75" customHeight="1" x14ac:dyDescent="0.3">
      <c r="A300" s="25"/>
      <c r="B300" s="26"/>
      <c r="C300" s="124"/>
    </row>
    <row r="301" spans="1:3" ht="15.75" customHeight="1" x14ac:dyDescent="0.3">
      <c r="A301" s="25"/>
      <c r="B301" s="26"/>
      <c r="C301" s="124"/>
    </row>
    <row r="302" spans="1:3" ht="15.75" customHeight="1" x14ac:dyDescent="0.3">
      <c r="A302" s="25"/>
      <c r="B302" s="26"/>
      <c r="C302" s="124"/>
    </row>
    <row r="303" spans="1:3" ht="15.75" customHeight="1" x14ac:dyDescent="0.3">
      <c r="A303" s="25"/>
      <c r="B303" s="26"/>
      <c r="C303" s="124"/>
    </row>
    <row r="304" spans="1:3" ht="15.75" customHeight="1" x14ac:dyDescent="0.3">
      <c r="A304" s="25"/>
      <c r="B304" s="26"/>
      <c r="C304" s="124"/>
    </row>
    <row r="305" spans="1:3" ht="15.75" customHeight="1" x14ac:dyDescent="0.3">
      <c r="A305" s="25"/>
      <c r="B305" s="26"/>
      <c r="C305" s="124"/>
    </row>
    <row r="306" spans="1:3" ht="15.75" customHeight="1" x14ac:dyDescent="0.3">
      <c r="A306" s="25"/>
      <c r="B306" s="26"/>
      <c r="C306" s="124"/>
    </row>
    <row r="307" spans="1:3" ht="15.75" customHeight="1" x14ac:dyDescent="0.3">
      <c r="A307" s="25"/>
      <c r="B307" s="26"/>
      <c r="C307" s="124"/>
    </row>
    <row r="308" spans="1:3" ht="15.75" customHeight="1" x14ac:dyDescent="0.3">
      <c r="A308" s="25"/>
      <c r="B308" s="26"/>
      <c r="C308" s="124"/>
    </row>
    <row r="309" spans="1:3" ht="15.75" customHeight="1" x14ac:dyDescent="0.3">
      <c r="A309" s="25"/>
      <c r="B309" s="26"/>
      <c r="C309" s="124"/>
    </row>
    <row r="310" spans="1:3" ht="15.75" customHeight="1" x14ac:dyDescent="0.3">
      <c r="A310" s="25"/>
      <c r="B310" s="26"/>
      <c r="C310" s="124"/>
    </row>
    <row r="311" spans="1:3" ht="15.75" customHeight="1" x14ac:dyDescent="0.3">
      <c r="A311" s="25"/>
      <c r="B311" s="26"/>
      <c r="C311" s="124"/>
    </row>
    <row r="312" spans="1:3" ht="15.75" customHeight="1" x14ac:dyDescent="0.3">
      <c r="A312" s="25"/>
      <c r="B312" s="26"/>
      <c r="C312" s="124"/>
    </row>
    <row r="313" spans="1:3" ht="15.75" customHeight="1" x14ac:dyDescent="0.3">
      <c r="A313" s="25"/>
      <c r="B313" s="26"/>
      <c r="C313" s="124"/>
    </row>
    <row r="314" spans="1:3" ht="15.75" customHeight="1" x14ac:dyDescent="0.3">
      <c r="A314" s="25"/>
      <c r="B314" s="26"/>
      <c r="C314" s="124"/>
    </row>
    <row r="315" spans="1:3" ht="15.75" customHeight="1" x14ac:dyDescent="0.3">
      <c r="A315" s="25"/>
      <c r="B315" s="26"/>
      <c r="C315" s="124"/>
    </row>
    <row r="316" spans="1:3" ht="15.75" customHeight="1" x14ac:dyDescent="0.3">
      <c r="A316" s="25"/>
      <c r="B316" s="26"/>
      <c r="C316" s="124"/>
    </row>
    <row r="317" spans="1:3" ht="15.75" customHeight="1" x14ac:dyDescent="0.3">
      <c r="A317" s="25"/>
      <c r="B317" s="26"/>
      <c r="C317" s="124"/>
    </row>
    <row r="318" spans="1:3" ht="15.75" customHeight="1" x14ac:dyDescent="0.3">
      <c r="A318" s="25"/>
      <c r="B318" s="26"/>
      <c r="C318" s="124"/>
    </row>
    <row r="319" spans="1:3" ht="15.75" customHeight="1" x14ac:dyDescent="0.3">
      <c r="A319" s="25"/>
      <c r="B319" s="26"/>
      <c r="C319" s="124"/>
    </row>
    <row r="320" spans="1:3" ht="15.75" customHeight="1" x14ac:dyDescent="0.3">
      <c r="A320" s="25"/>
      <c r="B320" s="26"/>
      <c r="C320" s="124"/>
    </row>
    <row r="321" spans="1:3" ht="15.75" customHeight="1" x14ac:dyDescent="0.3">
      <c r="A321" s="25"/>
      <c r="B321" s="26"/>
      <c r="C321" s="124"/>
    </row>
    <row r="322" spans="1:3" ht="15.75" customHeight="1" x14ac:dyDescent="0.3">
      <c r="A322" s="25"/>
      <c r="B322" s="26"/>
      <c r="C322" s="124"/>
    </row>
    <row r="323" spans="1:3" ht="15.75" customHeight="1" x14ac:dyDescent="0.3">
      <c r="A323" s="25"/>
      <c r="B323" s="26"/>
      <c r="C323" s="124"/>
    </row>
    <row r="324" spans="1:3" ht="15.75" customHeight="1" x14ac:dyDescent="0.3">
      <c r="A324" s="25"/>
      <c r="B324" s="26"/>
      <c r="C324" s="124"/>
    </row>
    <row r="325" spans="1:3" ht="15.75" customHeight="1" x14ac:dyDescent="0.3">
      <c r="A325" s="25"/>
      <c r="B325" s="26"/>
      <c r="C325" s="124"/>
    </row>
    <row r="326" spans="1:3" ht="15.75" customHeight="1" x14ac:dyDescent="0.3">
      <c r="A326" s="25"/>
      <c r="B326" s="26"/>
      <c r="C326" s="124"/>
    </row>
    <row r="327" spans="1:3" ht="15.75" customHeight="1" x14ac:dyDescent="0.3">
      <c r="A327" s="25"/>
      <c r="B327" s="26"/>
      <c r="C327" s="124"/>
    </row>
    <row r="328" spans="1:3" ht="15.75" customHeight="1" x14ac:dyDescent="0.3">
      <c r="A328" s="25"/>
      <c r="B328" s="26"/>
      <c r="C328" s="124"/>
    </row>
    <row r="329" spans="1:3" ht="15.75" customHeight="1" x14ac:dyDescent="0.3">
      <c r="A329" s="25"/>
      <c r="B329" s="26"/>
      <c r="C329" s="124"/>
    </row>
    <row r="330" spans="1:3" ht="15.75" customHeight="1" x14ac:dyDescent="0.3">
      <c r="A330" s="25"/>
      <c r="B330" s="26"/>
      <c r="C330" s="124"/>
    </row>
    <row r="331" spans="1:3" ht="15.75" customHeight="1" x14ac:dyDescent="0.3">
      <c r="A331" s="25"/>
      <c r="B331" s="26"/>
      <c r="C331" s="124"/>
    </row>
    <row r="332" spans="1:3" ht="15.75" customHeight="1" x14ac:dyDescent="0.3">
      <c r="A332" s="25"/>
      <c r="B332" s="26"/>
      <c r="C332" s="124"/>
    </row>
    <row r="333" spans="1:3" ht="15.75" customHeight="1" x14ac:dyDescent="0.3">
      <c r="A333" s="25"/>
      <c r="B333" s="26"/>
      <c r="C333" s="124"/>
    </row>
    <row r="334" spans="1:3" ht="15.75" customHeight="1" x14ac:dyDescent="0.3">
      <c r="A334" s="25"/>
      <c r="B334" s="26"/>
      <c r="C334" s="124"/>
    </row>
    <row r="335" spans="1:3" ht="15.75" customHeight="1" x14ac:dyDescent="0.3">
      <c r="A335" s="25"/>
      <c r="B335" s="26"/>
      <c r="C335" s="124"/>
    </row>
    <row r="336" spans="1:3" ht="15.75" customHeight="1" x14ac:dyDescent="0.3">
      <c r="A336" s="25"/>
      <c r="B336" s="26"/>
      <c r="C336" s="124"/>
    </row>
    <row r="337" spans="1:3" ht="15.75" customHeight="1" x14ac:dyDescent="0.3">
      <c r="A337" s="25"/>
      <c r="B337" s="26"/>
      <c r="C337" s="124"/>
    </row>
    <row r="338" spans="1:3" ht="15.75" customHeight="1" x14ac:dyDescent="0.3">
      <c r="A338" s="25"/>
      <c r="B338" s="26"/>
      <c r="C338" s="124"/>
    </row>
    <row r="339" spans="1:3" ht="15.75" customHeight="1" x14ac:dyDescent="0.3">
      <c r="A339" s="25"/>
      <c r="B339" s="26"/>
      <c r="C339" s="124"/>
    </row>
    <row r="340" spans="1:3" ht="15.75" customHeight="1" x14ac:dyDescent="0.3">
      <c r="A340" s="25"/>
      <c r="B340" s="26"/>
      <c r="C340" s="124"/>
    </row>
    <row r="341" spans="1:3" ht="15.75" customHeight="1" x14ac:dyDescent="0.3">
      <c r="A341" s="25"/>
      <c r="B341" s="26"/>
      <c r="C341" s="124"/>
    </row>
    <row r="342" spans="1:3" ht="15.75" customHeight="1" x14ac:dyDescent="0.3">
      <c r="A342" s="25"/>
      <c r="B342" s="26"/>
      <c r="C342" s="124"/>
    </row>
    <row r="343" spans="1:3" ht="15.75" customHeight="1" x14ac:dyDescent="0.3">
      <c r="A343" s="25"/>
      <c r="B343" s="26"/>
      <c r="C343" s="124"/>
    </row>
    <row r="344" spans="1:3" ht="15.75" customHeight="1" x14ac:dyDescent="0.3">
      <c r="A344" s="25"/>
      <c r="B344" s="26"/>
      <c r="C344" s="124"/>
    </row>
    <row r="345" spans="1:3" ht="15.75" customHeight="1" x14ac:dyDescent="0.3">
      <c r="A345" s="25"/>
      <c r="B345" s="26"/>
      <c r="C345" s="124"/>
    </row>
    <row r="346" spans="1:3" ht="15.75" customHeight="1" x14ac:dyDescent="0.3">
      <c r="A346" s="25"/>
      <c r="B346" s="26"/>
      <c r="C346" s="124"/>
    </row>
    <row r="347" spans="1:3" ht="15.75" customHeight="1" x14ac:dyDescent="0.3">
      <c r="A347" s="25"/>
      <c r="B347" s="26"/>
      <c r="C347" s="124"/>
    </row>
    <row r="348" spans="1:3" ht="15.75" customHeight="1" x14ac:dyDescent="0.3">
      <c r="A348" s="25"/>
      <c r="B348" s="26"/>
      <c r="C348" s="124"/>
    </row>
    <row r="349" spans="1:3" ht="15.75" customHeight="1" x14ac:dyDescent="0.3">
      <c r="A349" s="25"/>
      <c r="B349" s="26"/>
      <c r="C349" s="124"/>
    </row>
    <row r="350" spans="1:3" ht="15.75" customHeight="1" x14ac:dyDescent="0.3">
      <c r="A350" s="25"/>
      <c r="B350" s="26"/>
      <c r="C350" s="124"/>
    </row>
    <row r="351" spans="1:3" ht="15.75" customHeight="1" x14ac:dyDescent="0.3">
      <c r="A351" s="25"/>
      <c r="B351" s="26"/>
      <c r="C351" s="124"/>
    </row>
    <row r="352" spans="1:3" ht="15.75" customHeight="1" x14ac:dyDescent="0.3">
      <c r="A352" s="25"/>
      <c r="B352" s="26"/>
      <c r="C352" s="124"/>
    </row>
    <row r="353" spans="1:3" ht="15.75" customHeight="1" x14ac:dyDescent="0.3">
      <c r="A353" s="25"/>
      <c r="B353" s="26"/>
      <c r="C353" s="124"/>
    </row>
    <row r="354" spans="1:3" ht="15.75" customHeight="1" x14ac:dyDescent="0.3">
      <c r="A354" s="25"/>
      <c r="B354" s="26"/>
      <c r="C354" s="124"/>
    </row>
    <row r="355" spans="1:3" ht="15.75" customHeight="1" x14ac:dyDescent="0.3">
      <c r="A355" s="25"/>
      <c r="B355" s="26"/>
      <c r="C355" s="124"/>
    </row>
    <row r="356" spans="1:3" ht="15.75" customHeight="1" x14ac:dyDescent="0.3">
      <c r="A356" s="25"/>
      <c r="B356" s="26"/>
      <c r="C356" s="124"/>
    </row>
    <row r="357" spans="1:3" ht="15.75" customHeight="1" x14ac:dyDescent="0.3">
      <c r="A357" s="25"/>
      <c r="B357" s="26"/>
      <c r="C357" s="124"/>
    </row>
    <row r="358" spans="1:3" ht="15.75" customHeight="1" x14ac:dyDescent="0.3">
      <c r="A358" s="25"/>
      <c r="B358" s="26"/>
      <c r="C358" s="124"/>
    </row>
    <row r="359" spans="1:3" ht="15.75" customHeight="1" x14ac:dyDescent="0.3">
      <c r="A359" s="25"/>
      <c r="B359" s="26"/>
      <c r="C359" s="124"/>
    </row>
    <row r="360" spans="1:3" ht="15.75" customHeight="1" x14ac:dyDescent="0.3">
      <c r="A360" s="25"/>
      <c r="B360" s="26"/>
      <c r="C360" s="124"/>
    </row>
    <row r="361" spans="1:3" ht="15.75" customHeight="1" x14ac:dyDescent="0.3">
      <c r="A361" s="25"/>
      <c r="B361" s="26"/>
      <c r="C361" s="124"/>
    </row>
    <row r="362" spans="1:3" ht="15.75" customHeight="1" x14ac:dyDescent="0.3">
      <c r="A362" s="25"/>
      <c r="B362" s="26"/>
      <c r="C362" s="124"/>
    </row>
    <row r="363" spans="1:3" ht="15.75" customHeight="1" x14ac:dyDescent="0.3">
      <c r="A363" s="25"/>
      <c r="B363" s="26"/>
      <c r="C363" s="124"/>
    </row>
    <row r="364" spans="1:3" ht="15.75" customHeight="1" x14ac:dyDescent="0.3">
      <c r="A364" s="25"/>
      <c r="B364" s="26"/>
      <c r="C364" s="124"/>
    </row>
    <row r="365" spans="1:3" ht="15.75" customHeight="1" x14ac:dyDescent="0.3">
      <c r="A365" s="25"/>
      <c r="B365" s="26"/>
      <c r="C365" s="124"/>
    </row>
    <row r="366" spans="1:3" ht="15.75" customHeight="1" x14ac:dyDescent="0.3">
      <c r="A366" s="25"/>
      <c r="B366" s="26"/>
      <c r="C366" s="124"/>
    </row>
    <row r="367" spans="1:3" ht="15.75" customHeight="1" x14ac:dyDescent="0.3">
      <c r="A367" s="25"/>
      <c r="B367" s="26"/>
      <c r="C367" s="124"/>
    </row>
    <row r="368" spans="1:3" ht="15.75" customHeight="1" x14ac:dyDescent="0.3">
      <c r="A368" s="27"/>
    </row>
    <row r="369" spans="1:1" ht="15.75" customHeight="1" x14ac:dyDescent="0.3">
      <c r="A369" s="27"/>
    </row>
    <row r="370" spans="1:1" ht="15.75" customHeight="1" x14ac:dyDescent="0.3">
      <c r="A370" s="27"/>
    </row>
    <row r="371" spans="1:1" ht="15.75" customHeight="1" x14ac:dyDescent="0.3">
      <c r="A371" s="27"/>
    </row>
    <row r="372" spans="1:1" ht="15.75" customHeight="1" x14ac:dyDescent="0.3">
      <c r="A372" s="27"/>
    </row>
    <row r="373" spans="1:1" ht="15.75" customHeight="1" x14ac:dyDescent="0.3">
      <c r="A373" s="27"/>
    </row>
    <row r="374" spans="1:1" ht="15.75" customHeight="1" x14ac:dyDescent="0.3">
      <c r="A374" s="27"/>
    </row>
    <row r="375" spans="1:1" ht="15.75" customHeight="1" x14ac:dyDescent="0.3">
      <c r="A375" s="27"/>
    </row>
    <row r="376" spans="1:1" ht="15.75" customHeight="1" x14ac:dyDescent="0.3">
      <c r="A376" s="27"/>
    </row>
    <row r="377" spans="1:1" ht="15.75" customHeight="1" x14ac:dyDescent="0.3">
      <c r="A377" s="27"/>
    </row>
    <row r="378" spans="1:1" ht="15.75" customHeight="1" x14ac:dyDescent="0.3">
      <c r="A378" s="27"/>
    </row>
    <row r="379" spans="1:1" ht="15.75" customHeight="1" x14ac:dyDescent="0.3">
      <c r="A379" s="27"/>
    </row>
    <row r="380" spans="1:1" ht="15.75" customHeight="1" x14ac:dyDescent="0.3">
      <c r="A380" s="27"/>
    </row>
    <row r="381" spans="1:1" ht="15.75" customHeight="1" x14ac:dyDescent="0.3">
      <c r="A381" s="27"/>
    </row>
    <row r="382" spans="1:1" ht="15.75" customHeight="1" x14ac:dyDescent="0.3">
      <c r="A382" s="27"/>
    </row>
    <row r="383" spans="1:1" ht="15.75" customHeight="1" x14ac:dyDescent="0.3">
      <c r="A383" s="27"/>
    </row>
    <row r="384" spans="1:1" ht="15.75" customHeight="1" x14ac:dyDescent="0.3">
      <c r="A384" s="27"/>
    </row>
    <row r="385" spans="1:1" ht="15.75" customHeight="1" x14ac:dyDescent="0.3">
      <c r="A385" s="27"/>
    </row>
    <row r="386" spans="1:1" ht="15.75" customHeight="1" x14ac:dyDescent="0.3">
      <c r="A386" s="27"/>
    </row>
    <row r="387" spans="1:1" ht="15.75" customHeight="1" x14ac:dyDescent="0.3">
      <c r="A387" s="27"/>
    </row>
    <row r="388" spans="1:1" ht="15.75" customHeight="1" x14ac:dyDescent="0.3">
      <c r="A388" s="27"/>
    </row>
    <row r="389" spans="1:1" ht="15.75" customHeight="1" x14ac:dyDescent="0.3">
      <c r="A389" s="27"/>
    </row>
    <row r="390" spans="1:1" ht="15.75" customHeight="1" x14ac:dyDescent="0.3">
      <c r="A390" s="27"/>
    </row>
    <row r="391" spans="1:1" ht="15.75" customHeight="1" x14ac:dyDescent="0.3">
      <c r="A391" s="27"/>
    </row>
    <row r="392" spans="1:1" ht="15.75" customHeight="1" x14ac:dyDescent="0.3">
      <c r="A392" s="27"/>
    </row>
    <row r="393" spans="1:1" ht="15.75" customHeight="1" x14ac:dyDescent="0.3">
      <c r="A393" s="27"/>
    </row>
    <row r="394" spans="1:1" ht="15.75" customHeight="1" x14ac:dyDescent="0.3">
      <c r="A394" s="27"/>
    </row>
    <row r="395" spans="1:1" ht="15.75" customHeight="1" x14ac:dyDescent="0.3">
      <c r="A395" s="27"/>
    </row>
    <row r="396" spans="1:1" ht="15.75" customHeight="1" x14ac:dyDescent="0.3">
      <c r="A396" s="27"/>
    </row>
    <row r="397" spans="1:1" ht="15.75" customHeight="1" x14ac:dyDescent="0.3">
      <c r="A397" s="27"/>
    </row>
    <row r="398" spans="1:1" ht="15.75" customHeight="1" x14ac:dyDescent="0.3">
      <c r="A398" s="27"/>
    </row>
    <row r="399" spans="1:1" ht="15.75" customHeight="1" x14ac:dyDescent="0.3">
      <c r="A399" s="27"/>
    </row>
    <row r="400" spans="1:1" ht="15.75" customHeight="1" x14ac:dyDescent="0.3">
      <c r="A400" s="27"/>
    </row>
    <row r="401" spans="1:1" ht="15.75" customHeight="1" x14ac:dyDescent="0.3">
      <c r="A401" s="27"/>
    </row>
    <row r="402" spans="1:1" ht="15.75" customHeight="1" x14ac:dyDescent="0.3">
      <c r="A402" s="27"/>
    </row>
    <row r="403" spans="1:1" ht="15.75" customHeight="1" x14ac:dyDescent="0.3">
      <c r="A403" s="27"/>
    </row>
    <row r="404" spans="1:1" ht="15.75" customHeight="1" x14ac:dyDescent="0.3">
      <c r="A404" s="27"/>
    </row>
    <row r="405" spans="1:1" ht="15.75" customHeight="1" x14ac:dyDescent="0.3">
      <c r="A405" s="27"/>
    </row>
    <row r="406" spans="1:1" ht="15.75" customHeight="1" x14ac:dyDescent="0.3">
      <c r="A406" s="27"/>
    </row>
    <row r="407" spans="1:1" ht="15.75" customHeight="1" x14ac:dyDescent="0.3">
      <c r="A407" s="27"/>
    </row>
    <row r="408" spans="1:1" ht="15.75" customHeight="1" x14ac:dyDescent="0.3">
      <c r="A408" s="27"/>
    </row>
    <row r="409" spans="1:1" ht="15.75" customHeight="1" x14ac:dyDescent="0.3">
      <c r="A409" s="27"/>
    </row>
    <row r="410" spans="1:1" ht="15.75" customHeight="1" x14ac:dyDescent="0.3">
      <c r="A410" s="27"/>
    </row>
    <row r="411" spans="1:1" ht="15.75" customHeight="1" x14ac:dyDescent="0.3">
      <c r="A411" s="27"/>
    </row>
    <row r="412" spans="1:1" ht="15.75" customHeight="1" x14ac:dyDescent="0.3">
      <c r="A412" s="27"/>
    </row>
    <row r="413" spans="1:1" ht="15.75" customHeight="1" x14ac:dyDescent="0.3">
      <c r="A413" s="27"/>
    </row>
    <row r="414" spans="1:1" ht="15.75" customHeight="1" x14ac:dyDescent="0.3">
      <c r="A414" s="27"/>
    </row>
    <row r="415" spans="1:1" ht="15.75" customHeight="1" x14ac:dyDescent="0.3">
      <c r="A415" s="27"/>
    </row>
    <row r="416" spans="1:1" ht="15.75" customHeight="1" x14ac:dyDescent="0.3">
      <c r="A416" s="27"/>
    </row>
    <row r="417" spans="1:1" ht="15.75" customHeight="1" x14ac:dyDescent="0.3">
      <c r="A417" s="27"/>
    </row>
    <row r="418" spans="1:1" ht="15.75" customHeight="1" x14ac:dyDescent="0.3">
      <c r="A418" s="27"/>
    </row>
    <row r="419" spans="1:1" ht="15.75" customHeight="1" x14ac:dyDescent="0.3">
      <c r="A419" s="27"/>
    </row>
    <row r="420" spans="1:1" ht="15.75" customHeight="1" x14ac:dyDescent="0.3">
      <c r="A420" s="27"/>
    </row>
    <row r="421" spans="1:1" ht="15.75" customHeight="1" x14ac:dyDescent="0.3">
      <c r="A421" s="27"/>
    </row>
    <row r="422" spans="1:1" ht="15.75" customHeight="1" x14ac:dyDescent="0.3">
      <c r="A422" s="27"/>
    </row>
    <row r="423" spans="1:1" ht="15.75" customHeight="1" x14ac:dyDescent="0.3">
      <c r="A423" s="27"/>
    </row>
    <row r="424" spans="1:1" ht="15.75" customHeight="1" x14ac:dyDescent="0.3">
      <c r="A424" s="27"/>
    </row>
    <row r="425" spans="1:1" ht="15.75" customHeight="1" x14ac:dyDescent="0.3">
      <c r="A425" s="27"/>
    </row>
    <row r="426" spans="1:1" ht="15.75" customHeight="1" x14ac:dyDescent="0.3">
      <c r="A426" s="27"/>
    </row>
    <row r="427" spans="1:1" ht="15.75" customHeight="1" x14ac:dyDescent="0.3">
      <c r="A427" s="27"/>
    </row>
    <row r="428" spans="1:1" ht="15.75" customHeight="1" x14ac:dyDescent="0.3">
      <c r="A428" s="27"/>
    </row>
    <row r="429" spans="1:1" ht="15.75" customHeight="1" x14ac:dyDescent="0.3">
      <c r="A429" s="27"/>
    </row>
    <row r="430" spans="1:1" ht="15.75" customHeight="1" x14ac:dyDescent="0.3">
      <c r="A430" s="27"/>
    </row>
    <row r="431" spans="1:1" ht="15.75" customHeight="1" x14ac:dyDescent="0.3">
      <c r="A431" s="27"/>
    </row>
    <row r="432" spans="1:1" ht="15.75" customHeight="1" x14ac:dyDescent="0.3">
      <c r="A432" s="27"/>
    </row>
    <row r="433" spans="1:1" ht="15.75" customHeight="1" x14ac:dyDescent="0.3">
      <c r="A433" s="27"/>
    </row>
    <row r="434" spans="1:1" ht="15.75" customHeight="1" x14ac:dyDescent="0.3">
      <c r="A434" s="27"/>
    </row>
    <row r="435" spans="1:1" ht="15.75" customHeight="1" x14ac:dyDescent="0.3">
      <c r="A435" s="27"/>
    </row>
    <row r="436" spans="1:1" ht="15.75" customHeight="1" x14ac:dyDescent="0.3">
      <c r="A436" s="27"/>
    </row>
    <row r="437" spans="1:1" ht="15.75" customHeight="1" x14ac:dyDescent="0.3">
      <c r="A437" s="27"/>
    </row>
    <row r="438" spans="1:1" ht="15.75" customHeight="1" x14ac:dyDescent="0.3">
      <c r="A438" s="27"/>
    </row>
    <row r="439" spans="1:1" ht="15.75" customHeight="1" x14ac:dyDescent="0.3">
      <c r="A439" s="27"/>
    </row>
    <row r="440" spans="1:1" ht="15.75" customHeight="1" x14ac:dyDescent="0.3">
      <c r="A440" s="27"/>
    </row>
    <row r="441" spans="1:1" ht="15.75" customHeight="1" x14ac:dyDescent="0.3">
      <c r="A441" s="27"/>
    </row>
    <row r="442" spans="1:1" ht="15.75" customHeight="1" x14ac:dyDescent="0.3">
      <c r="A442" s="27"/>
    </row>
    <row r="443" spans="1:1" ht="15.75" customHeight="1" x14ac:dyDescent="0.3">
      <c r="A443" s="27"/>
    </row>
    <row r="444" spans="1:1" ht="15.75" customHeight="1" x14ac:dyDescent="0.3">
      <c r="A444" s="27"/>
    </row>
    <row r="445" spans="1:1" ht="15.75" customHeight="1" x14ac:dyDescent="0.3">
      <c r="A445" s="27"/>
    </row>
    <row r="446" spans="1:1" ht="15.75" customHeight="1" x14ac:dyDescent="0.3">
      <c r="A446" s="27"/>
    </row>
    <row r="447" spans="1:1" ht="15.75" customHeight="1" x14ac:dyDescent="0.3">
      <c r="A447" s="27"/>
    </row>
    <row r="448" spans="1:1" ht="15.75" customHeight="1" x14ac:dyDescent="0.3">
      <c r="A448" s="27"/>
    </row>
    <row r="449" spans="1:1" ht="15.75" customHeight="1" x14ac:dyDescent="0.3">
      <c r="A449" s="27"/>
    </row>
    <row r="450" spans="1:1" ht="15.75" customHeight="1" x14ac:dyDescent="0.3">
      <c r="A450" s="27"/>
    </row>
    <row r="451" spans="1:1" ht="15.75" customHeight="1" x14ac:dyDescent="0.3">
      <c r="A451" s="27"/>
    </row>
    <row r="452" spans="1:1" ht="15.75" customHeight="1" x14ac:dyDescent="0.3">
      <c r="A452" s="27"/>
    </row>
    <row r="453" spans="1:1" ht="15.75" customHeight="1" x14ac:dyDescent="0.3">
      <c r="A453" s="27"/>
    </row>
    <row r="454" spans="1:1" ht="15.75" customHeight="1" x14ac:dyDescent="0.3">
      <c r="A454" s="27"/>
    </row>
    <row r="455" spans="1:1" ht="15.75" customHeight="1" x14ac:dyDescent="0.3">
      <c r="A455" s="27"/>
    </row>
    <row r="456" spans="1:1" ht="15.75" customHeight="1" x14ac:dyDescent="0.3">
      <c r="A456" s="27"/>
    </row>
    <row r="457" spans="1:1" ht="15.75" customHeight="1" x14ac:dyDescent="0.3">
      <c r="A457" s="27"/>
    </row>
    <row r="458" spans="1:1" ht="15.75" customHeight="1" x14ac:dyDescent="0.3">
      <c r="A458" s="27"/>
    </row>
    <row r="459" spans="1:1" ht="15.75" customHeight="1" x14ac:dyDescent="0.3">
      <c r="A459" s="27"/>
    </row>
    <row r="460" spans="1:1" ht="15.75" customHeight="1" x14ac:dyDescent="0.3">
      <c r="A460" s="27"/>
    </row>
    <row r="461" spans="1:1" ht="15.75" customHeight="1" x14ac:dyDescent="0.3">
      <c r="A461" s="27"/>
    </row>
    <row r="462" spans="1:1" ht="15.75" customHeight="1" x14ac:dyDescent="0.3">
      <c r="A462" s="27"/>
    </row>
    <row r="463" spans="1:1" ht="15.75" customHeight="1" x14ac:dyDescent="0.3">
      <c r="A463" s="27"/>
    </row>
    <row r="464" spans="1:1" ht="15.75" customHeight="1" x14ac:dyDescent="0.3">
      <c r="A464" s="27"/>
    </row>
    <row r="465" spans="1:1" ht="15.75" customHeight="1" x14ac:dyDescent="0.3">
      <c r="A465" s="27"/>
    </row>
    <row r="466" spans="1:1" ht="15.75" customHeight="1" x14ac:dyDescent="0.3">
      <c r="A466" s="27"/>
    </row>
    <row r="467" spans="1:1" ht="15.75" customHeight="1" x14ac:dyDescent="0.3">
      <c r="A467" s="27"/>
    </row>
    <row r="468" spans="1:1" ht="15.75" customHeight="1" x14ac:dyDescent="0.3">
      <c r="A468" s="27"/>
    </row>
    <row r="469" spans="1:1" ht="15.75" customHeight="1" x14ac:dyDescent="0.3">
      <c r="A469" s="27"/>
    </row>
    <row r="470" spans="1:1" ht="15.75" customHeight="1" x14ac:dyDescent="0.3">
      <c r="A470" s="27"/>
    </row>
    <row r="471" spans="1:1" ht="15.75" customHeight="1" x14ac:dyDescent="0.3">
      <c r="A471" s="27"/>
    </row>
    <row r="472" spans="1:1" ht="15.75" customHeight="1" x14ac:dyDescent="0.3">
      <c r="A472" s="27"/>
    </row>
    <row r="473" spans="1:1" ht="15.75" customHeight="1" x14ac:dyDescent="0.3">
      <c r="A473" s="27"/>
    </row>
    <row r="474" spans="1:1" ht="15.75" customHeight="1" x14ac:dyDescent="0.3">
      <c r="A474" s="27"/>
    </row>
    <row r="475" spans="1:1" ht="15.75" customHeight="1" x14ac:dyDescent="0.3">
      <c r="A475" s="27"/>
    </row>
    <row r="476" spans="1:1" ht="15.75" customHeight="1" x14ac:dyDescent="0.3">
      <c r="A476" s="27"/>
    </row>
    <row r="477" spans="1:1" ht="15.75" customHeight="1" x14ac:dyDescent="0.3">
      <c r="A477" s="27"/>
    </row>
    <row r="478" spans="1:1" ht="15.75" customHeight="1" x14ac:dyDescent="0.3">
      <c r="A478" s="27"/>
    </row>
    <row r="479" spans="1:1" ht="15.75" customHeight="1" x14ac:dyDescent="0.3">
      <c r="A479" s="27"/>
    </row>
    <row r="480" spans="1:1" ht="15.75" customHeight="1" x14ac:dyDescent="0.3">
      <c r="A480" s="27"/>
    </row>
    <row r="481" spans="1:1" ht="15.75" customHeight="1" x14ac:dyDescent="0.3">
      <c r="A481" s="27"/>
    </row>
    <row r="482" spans="1:1" ht="15.75" customHeight="1" x14ac:dyDescent="0.3">
      <c r="A482" s="27"/>
    </row>
    <row r="483" spans="1:1" ht="15.75" customHeight="1" x14ac:dyDescent="0.3">
      <c r="A483" s="27"/>
    </row>
    <row r="484" spans="1:1" ht="15.75" customHeight="1" x14ac:dyDescent="0.3">
      <c r="A484" s="27"/>
    </row>
    <row r="485" spans="1:1" ht="15.75" customHeight="1" x14ac:dyDescent="0.3">
      <c r="A485" s="27"/>
    </row>
    <row r="486" spans="1:1" ht="15.75" customHeight="1" x14ac:dyDescent="0.3">
      <c r="A486" s="27"/>
    </row>
    <row r="487" spans="1:1" ht="15.75" customHeight="1" x14ac:dyDescent="0.3">
      <c r="A487" s="27"/>
    </row>
    <row r="488" spans="1:1" ht="15.75" customHeight="1" x14ac:dyDescent="0.3">
      <c r="A488" s="27"/>
    </row>
    <row r="489" spans="1:1" ht="15.75" customHeight="1" x14ac:dyDescent="0.3">
      <c r="A489" s="27"/>
    </row>
    <row r="490" spans="1:1" ht="15.75" customHeight="1" x14ac:dyDescent="0.3">
      <c r="A490" s="27"/>
    </row>
    <row r="491" spans="1:1" ht="15.75" customHeight="1" x14ac:dyDescent="0.3">
      <c r="A491" s="27"/>
    </row>
    <row r="492" spans="1:1" ht="15.75" customHeight="1" x14ac:dyDescent="0.3">
      <c r="A492" s="27"/>
    </row>
    <row r="493" spans="1:1" ht="15.75" customHeight="1" x14ac:dyDescent="0.3">
      <c r="A493" s="27"/>
    </row>
    <row r="494" spans="1:1" ht="15.75" customHeight="1" x14ac:dyDescent="0.3">
      <c r="A494" s="27"/>
    </row>
    <row r="495" spans="1:1" ht="15.75" customHeight="1" x14ac:dyDescent="0.3">
      <c r="A495" s="27"/>
    </row>
    <row r="496" spans="1:1" ht="15.75" customHeight="1" x14ac:dyDescent="0.3">
      <c r="A496" s="27"/>
    </row>
    <row r="497" spans="1:1" ht="15.75" customHeight="1" x14ac:dyDescent="0.3">
      <c r="A497" s="27"/>
    </row>
    <row r="498" spans="1:1" ht="15.75" customHeight="1" x14ac:dyDescent="0.3">
      <c r="A498" s="27"/>
    </row>
    <row r="499" spans="1:1" ht="15.75" customHeight="1" x14ac:dyDescent="0.3">
      <c r="A499" s="27"/>
    </row>
    <row r="500" spans="1:1" ht="15.75" customHeight="1" x14ac:dyDescent="0.3">
      <c r="A500" s="27"/>
    </row>
    <row r="501" spans="1:1" ht="15.75" customHeight="1" x14ac:dyDescent="0.3">
      <c r="A501" s="27"/>
    </row>
    <row r="502" spans="1:1" ht="15.75" customHeight="1" x14ac:dyDescent="0.3">
      <c r="A502" s="27"/>
    </row>
    <row r="503" spans="1:1" ht="15.75" customHeight="1" x14ac:dyDescent="0.3">
      <c r="A503" s="27"/>
    </row>
    <row r="504" spans="1:1" ht="15.75" customHeight="1" x14ac:dyDescent="0.3">
      <c r="A504" s="27"/>
    </row>
    <row r="505" spans="1:1" ht="15.75" customHeight="1" x14ac:dyDescent="0.3">
      <c r="A505" s="27"/>
    </row>
    <row r="506" spans="1:1" ht="15.75" customHeight="1" x14ac:dyDescent="0.3">
      <c r="A506" s="27"/>
    </row>
    <row r="507" spans="1:1" ht="15.75" customHeight="1" x14ac:dyDescent="0.3">
      <c r="A507" s="27"/>
    </row>
    <row r="508" spans="1:1" ht="15.75" customHeight="1" x14ac:dyDescent="0.3">
      <c r="A508" s="27"/>
    </row>
    <row r="509" spans="1:1" ht="15.75" customHeight="1" x14ac:dyDescent="0.3">
      <c r="A509" s="27"/>
    </row>
    <row r="510" spans="1:1" ht="15.75" customHeight="1" x14ac:dyDescent="0.3">
      <c r="A510" s="27"/>
    </row>
    <row r="511" spans="1:1" ht="15.75" customHeight="1" x14ac:dyDescent="0.3">
      <c r="A511" s="27"/>
    </row>
    <row r="512" spans="1:1" ht="15.75" customHeight="1" x14ac:dyDescent="0.3">
      <c r="A512" s="27"/>
    </row>
    <row r="513" spans="1:1" ht="15.75" customHeight="1" x14ac:dyDescent="0.3">
      <c r="A513" s="27"/>
    </row>
    <row r="514" spans="1:1" ht="15.75" customHeight="1" x14ac:dyDescent="0.3">
      <c r="A514" s="27"/>
    </row>
    <row r="515" spans="1:1" ht="15.75" customHeight="1" x14ac:dyDescent="0.3">
      <c r="A515" s="27"/>
    </row>
    <row r="516" spans="1:1" ht="15.75" customHeight="1" x14ac:dyDescent="0.3">
      <c r="A516" s="27"/>
    </row>
    <row r="517" spans="1:1" ht="15.75" customHeight="1" x14ac:dyDescent="0.3">
      <c r="A517" s="27"/>
    </row>
    <row r="518" spans="1:1" ht="15.75" customHeight="1" x14ac:dyDescent="0.3">
      <c r="A518" s="27"/>
    </row>
    <row r="519" spans="1:1" ht="15.75" customHeight="1" x14ac:dyDescent="0.3">
      <c r="A519" s="27"/>
    </row>
    <row r="520" spans="1:1" ht="15.75" customHeight="1" x14ac:dyDescent="0.3">
      <c r="A520" s="27"/>
    </row>
    <row r="521" spans="1:1" ht="15.75" customHeight="1" x14ac:dyDescent="0.3">
      <c r="A521" s="27"/>
    </row>
    <row r="522" spans="1:1" ht="15.75" customHeight="1" x14ac:dyDescent="0.3">
      <c r="A522" s="27"/>
    </row>
    <row r="523" spans="1:1" ht="15.75" customHeight="1" x14ac:dyDescent="0.3">
      <c r="A523" s="27"/>
    </row>
    <row r="524" spans="1:1" ht="15.75" customHeight="1" x14ac:dyDescent="0.3">
      <c r="A524" s="27"/>
    </row>
    <row r="525" spans="1:1" ht="15.75" customHeight="1" x14ac:dyDescent="0.3">
      <c r="A525" s="27"/>
    </row>
    <row r="526" spans="1:1" ht="15.75" customHeight="1" x14ac:dyDescent="0.3">
      <c r="A526" s="27"/>
    </row>
    <row r="527" spans="1:1" ht="15.75" customHeight="1" x14ac:dyDescent="0.3">
      <c r="A527" s="27"/>
    </row>
    <row r="528" spans="1:1" ht="15.75" customHeight="1" x14ac:dyDescent="0.3">
      <c r="A528" s="27"/>
    </row>
    <row r="529" spans="1:1" ht="15.75" customHeight="1" x14ac:dyDescent="0.3">
      <c r="A529" s="27"/>
    </row>
    <row r="530" spans="1:1" ht="15.75" customHeight="1" x14ac:dyDescent="0.3">
      <c r="A530" s="27"/>
    </row>
    <row r="531" spans="1:1" ht="15.75" customHeight="1" x14ac:dyDescent="0.3">
      <c r="A531" s="27"/>
    </row>
    <row r="532" spans="1:1" ht="15.75" customHeight="1" x14ac:dyDescent="0.3">
      <c r="A532" s="27"/>
    </row>
    <row r="533" spans="1:1" ht="15.75" customHeight="1" x14ac:dyDescent="0.3">
      <c r="A533" s="27"/>
    </row>
    <row r="534" spans="1:1" ht="15.75" customHeight="1" x14ac:dyDescent="0.3">
      <c r="A534" s="27"/>
    </row>
    <row r="535" spans="1:1" ht="15.75" customHeight="1" x14ac:dyDescent="0.3">
      <c r="A535" s="27"/>
    </row>
    <row r="536" spans="1:1" ht="15.75" customHeight="1" x14ac:dyDescent="0.3">
      <c r="A536" s="27"/>
    </row>
    <row r="537" spans="1:1" ht="15.75" customHeight="1" x14ac:dyDescent="0.3">
      <c r="A537" s="27"/>
    </row>
    <row r="538" spans="1:1" ht="15.75" customHeight="1" x14ac:dyDescent="0.3">
      <c r="A538" s="27"/>
    </row>
    <row r="539" spans="1:1" ht="15.75" customHeight="1" x14ac:dyDescent="0.3">
      <c r="A539" s="27"/>
    </row>
    <row r="540" spans="1:1" ht="15.75" customHeight="1" x14ac:dyDescent="0.3">
      <c r="A540" s="27"/>
    </row>
    <row r="541" spans="1:1" ht="15.75" customHeight="1" x14ac:dyDescent="0.3">
      <c r="A541" s="27"/>
    </row>
    <row r="542" spans="1:1" ht="15.75" customHeight="1" x14ac:dyDescent="0.3">
      <c r="A542" s="27"/>
    </row>
    <row r="543" spans="1:1" ht="15.75" customHeight="1" x14ac:dyDescent="0.3">
      <c r="A543" s="27"/>
    </row>
    <row r="544" spans="1:1" ht="15.75" customHeight="1" x14ac:dyDescent="0.3">
      <c r="A544" s="27"/>
    </row>
    <row r="545" spans="1:1" ht="15.75" customHeight="1" x14ac:dyDescent="0.3">
      <c r="A545" s="27"/>
    </row>
    <row r="546" spans="1:1" ht="15.75" customHeight="1" x14ac:dyDescent="0.3">
      <c r="A546" s="27"/>
    </row>
    <row r="547" spans="1:1" ht="15.75" customHeight="1" x14ac:dyDescent="0.3">
      <c r="A547" s="27"/>
    </row>
    <row r="548" spans="1:1" ht="15.75" customHeight="1" x14ac:dyDescent="0.3">
      <c r="A548" s="27"/>
    </row>
    <row r="549" spans="1:1" ht="15.75" customHeight="1" x14ac:dyDescent="0.3">
      <c r="A549" s="27"/>
    </row>
    <row r="550" spans="1:1" ht="15.75" customHeight="1" x14ac:dyDescent="0.3">
      <c r="A550" s="27"/>
    </row>
    <row r="551" spans="1:1" ht="15.75" customHeight="1" x14ac:dyDescent="0.3">
      <c r="A551" s="27"/>
    </row>
    <row r="552" spans="1:1" ht="15.75" customHeight="1" x14ac:dyDescent="0.3">
      <c r="A552" s="27"/>
    </row>
    <row r="553" spans="1:1" ht="15.75" customHeight="1" x14ac:dyDescent="0.3">
      <c r="A553" s="27"/>
    </row>
    <row r="554" spans="1:1" ht="15.75" customHeight="1" x14ac:dyDescent="0.3">
      <c r="A554" s="27"/>
    </row>
    <row r="555" spans="1:1" ht="15.75" customHeight="1" x14ac:dyDescent="0.3">
      <c r="A555" s="27"/>
    </row>
    <row r="556" spans="1:1" ht="15.75" customHeight="1" x14ac:dyDescent="0.3">
      <c r="A556" s="27"/>
    </row>
    <row r="557" spans="1:1" ht="15.75" customHeight="1" x14ac:dyDescent="0.3">
      <c r="A557" s="27"/>
    </row>
    <row r="558" spans="1:1" ht="15.75" customHeight="1" x14ac:dyDescent="0.3">
      <c r="A558" s="27"/>
    </row>
    <row r="559" spans="1:1" ht="15.75" customHeight="1" x14ac:dyDescent="0.3">
      <c r="A559" s="27"/>
    </row>
    <row r="560" spans="1:1" ht="15.75" customHeight="1" x14ac:dyDescent="0.3">
      <c r="A560" s="27"/>
    </row>
    <row r="561" spans="1:1" ht="15.75" customHeight="1" x14ac:dyDescent="0.3">
      <c r="A561" s="27"/>
    </row>
    <row r="562" spans="1:1" ht="15.75" customHeight="1" x14ac:dyDescent="0.3">
      <c r="A562" s="27"/>
    </row>
    <row r="563" spans="1:1" ht="15.75" customHeight="1" x14ac:dyDescent="0.3">
      <c r="A563" s="27"/>
    </row>
    <row r="564" spans="1:1" ht="15.75" customHeight="1" x14ac:dyDescent="0.3">
      <c r="A564" s="27"/>
    </row>
    <row r="565" spans="1:1" ht="15.75" customHeight="1" x14ac:dyDescent="0.3">
      <c r="A565" s="27"/>
    </row>
    <row r="566" spans="1:1" ht="15.75" customHeight="1" x14ac:dyDescent="0.3">
      <c r="A566" s="27"/>
    </row>
    <row r="567" spans="1:1" ht="15.75" customHeight="1" x14ac:dyDescent="0.3">
      <c r="A567" s="27"/>
    </row>
    <row r="568" spans="1:1" ht="15.75" customHeight="1" x14ac:dyDescent="0.3">
      <c r="A568" s="27"/>
    </row>
    <row r="569" spans="1:1" ht="15.75" customHeight="1" x14ac:dyDescent="0.3">
      <c r="A569" s="27"/>
    </row>
    <row r="570" spans="1:1" ht="15.75" customHeight="1" x14ac:dyDescent="0.3">
      <c r="A570" s="27"/>
    </row>
    <row r="571" spans="1:1" ht="15.75" customHeight="1" x14ac:dyDescent="0.3">
      <c r="A571" s="27"/>
    </row>
    <row r="572" spans="1:1" ht="15.75" customHeight="1" x14ac:dyDescent="0.3">
      <c r="A572" s="27"/>
    </row>
    <row r="573" spans="1:1" ht="15.75" customHeight="1" x14ac:dyDescent="0.3">
      <c r="A573" s="27"/>
    </row>
    <row r="574" spans="1:1" ht="15.75" customHeight="1" x14ac:dyDescent="0.3">
      <c r="A574" s="27"/>
    </row>
    <row r="575" spans="1:1" ht="15.75" customHeight="1" x14ac:dyDescent="0.3">
      <c r="A575" s="27"/>
    </row>
    <row r="576" spans="1:1" ht="15.75" customHeight="1" x14ac:dyDescent="0.3">
      <c r="A576" s="27"/>
    </row>
    <row r="577" spans="1:1" ht="15.75" customHeight="1" x14ac:dyDescent="0.3">
      <c r="A577" s="27"/>
    </row>
    <row r="578" spans="1:1" ht="15.75" customHeight="1" x14ac:dyDescent="0.3">
      <c r="A578" s="27"/>
    </row>
    <row r="579" spans="1:1" ht="15.75" customHeight="1" x14ac:dyDescent="0.3">
      <c r="A579" s="27"/>
    </row>
    <row r="580" spans="1:1" ht="15.75" customHeight="1" x14ac:dyDescent="0.3">
      <c r="A580" s="27"/>
    </row>
    <row r="581" spans="1:1" ht="15.75" customHeight="1" x14ac:dyDescent="0.3">
      <c r="A581" s="27"/>
    </row>
    <row r="582" spans="1:1" ht="15.75" customHeight="1" x14ac:dyDescent="0.3">
      <c r="A582" s="27"/>
    </row>
    <row r="583" spans="1:1" ht="15.75" customHeight="1" x14ac:dyDescent="0.3">
      <c r="A583" s="27"/>
    </row>
    <row r="584" spans="1:1" ht="15.75" customHeight="1" x14ac:dyDescent="0.3">
      <c r="A584" s="27"/>
    </row>
    <row r="585" spans="1:1" ht="15.75" customHeight="1" x14ac:dyDescent="0.3">
      <c r="A585" s="27"/>
    </row>
    <row r="586" spans="1:1" ht="15.75" customHeight="1" x14ac:dyDescent="0.3">
      <c r="A586" s="27"/>
    </row>
    <row r="587" spans="1:1" ht="15.75" customHeight="1" x14ac:dyDescent="0.3">
      <c r="A587" s="27"/>
    </row>
    <row r="588" spans="1:1" ht="15.75" customHeight="1" x14ac:dyDescent="0.3">
      <c r="A588" s="27"/>
    </row>
    <row r="589" spans="1:1" ht="15.75" customHeight="1" x14ac:dyDescent="0.3">
      <c r="A589" s="27"/>
    </row>
    <row r="590" spans="1:1" ht="15.75" customHeight="1" x14ac:dyDescent="0.3">
      <c r="A590" s="27"/>
    </row>
    <row r="591" spans="1:1" ht="15.75" customHeight="1" x14ac:dyDescent="0.3">
      <c r="A591" s="27"/>
    </row>
    <row r="592" spans="1:1" ht="15.75" customHeight="1" x14ac:dyDescent="0.3">
      <c r="A592" s="27"/>
    </row>
    <row r="593" spans="1:1" ht="15.75" customHeight="1" x14ac:dyDescent="0.3">
      <c r="A593" s="27"/>
    </row>
    <row r="594" spans="1:1" ht="15.75" customHeight="1" x14ac:dyDescent="0.3">
      <c r="A594" s="27"/>
    </row>
    <row r="595" spans="1:1" ht="15.75" customHeight="1" x14ac:dyDescent="0.3">
      <c r="A595" s="27"/>
    </row>
    <row r="596" spans="1:1" ht="15.75" customHeight="1" x14ac:dyDescent="0.3">
      <c r="A596" s="27"/>
    </row>
    <row r="597" spans="1:1" ht="15.75" customHeight="1" x14ac:dyDescent="0.3">
      <c r="A597" s="27"/>
    </row>
    <row r="598" spans="1:1" ht="15.75" customHeight="1" x14ac:dyDescent="0.3">
      <c r="A598" s="27"/>
    </row>
    <row r="599" spans="1:1" ht="15.75" customHeight="1" x14ac:dyDescent="0.3">
      <c r="A599" s="27"/>
    </row>
    <row r="600" spans="1:1" ht="15.75" customHeight="1" x14ac:dyDescent="0.3">
      <c r="A600" s="27"/>
    </row>
    <row r="601" spans="1:1" ht="15.75" customHeight="1" x14ac:dyDescent="0.3">
      <c r="A601" s="27"/>
    </row>
    <row r="602" spans="1:1" ht="15.75" customHeight="1" x14ac:dyDescent="0.3">
      <c r="A602" s="27"/>
    </row>
    <row r="603" spans="1:1" ht="15.75" customHeight="1" x14ac:dyDescent="0.3">
      <c r="A603" s="27"/>
    </row>
    <row r="604" spans="1:1" ht="15.75" customHeight="1" x14ac:dyDescent="0.3">
      <c r="A604" s="27"/>
    </row>
    <row r="605" spans="1:1" ht="15.75" customHeight="1" x14ac:dyDescent="0.3">
      <c r="A605" s="27"/>
    </row>
    <row r="606" spans="1:1" ht="15.75" customHeight="1" x14ac:dyDescent="0.3">
      <c r="A606" s="27"/>
    </row>
    <row r="607" spans="1:1" ht="15.75" customHeight="1" x14ac:dyDescent="0.3">
      <c r="A607" s="27"/>
    </row>
    <row r="608" spans="1:1" ht="15.75" customHeight="1" x14ac:dyDescent="0.3">
      <c r="A608" s="27"/>
    </row>
    <row r="609" spans="1:1" ht="15.75" customHeight="1" x14ac:dyDescent="0.3">
      <c r="A609" s="27"/>
    </row>
    <row r="610" spans="1:1" ht="15.75" customHeight="1" x14ac:dyDescent="0.3">
      <c r="A610" s="27"/>
    </row>
    <row r="611" spans="1:1" ht="15.75" customHeight="1" x14ac:dyDescent="0.3">
      <c r="A611" s="27"/>
    </row>
    <row r="612" spans="1:1" ht="15.75" customHeight="1" x14ac:dyDescent="0.3">
      <c r="A612" s="27"/>
    </row>
    <row r="613" spans="1:1" ht="15.75" customHeight="1" x14ac:dyDescent="0.3">
      <c r="A613" s="27"/>
    </row>
    <row r="614" spans="1:1" ht="15.75" customHeight="1" x14ac:dyDescent="0.3">
      <c r="A614" s="27"/>
    </row>
    <row r="615" spans="1:1" ht="15.75" customHeight="1" x14ac:dyDescent="0.3">
      <c r="A615" s="27"/>
    </row>
    <row r="616" spans="1:1" ht="15.75" customHeight="1" x14ac:dyDescent="0.3">
      <c r="A616" s="27"/>
    </row>
    <row r="617" spans="1:1" ht="15.75" customHeight="1" x14ac:dyDescent="0.3">
      <c r="A617" s="27"/>
    </row>
    <row r="618" spans="1:1" ht="15.75" customHeight="1" x14ac:dyDescent="0.3">
      <c r="A618" s="27"/>
    </row>
    <row r="619" spans="1:1" ht="15.75" customHeight="1" x14ac:dyDescent="0.3">
      <c r="A619" s="27"/>
    </row>
    <row r="620" spans="1:1" ht="15.75" customHeight="1" x14ac:dyDescent="0.3">
      <c r="A620" s="27"/>
    </row>
    <row r="621" spans="1:1" ht="15.75" customHeight="1" x14ac:dyDescent="0.3">
      <c r="A621" s="27"/>
    </row>
    <row r="622" spans="1:1" ht="15.75" customHeight="1" x14ac:dyDescent="0.3">
      <c r="A622" s="27"/>
    </row>
    <row r="623" spans="1:1" ht="15.75" customHeight="1" x14ac:dyDescent="0.3">
      <c r="A623" s="27"/>
    </row>
    <row r="624" spans="1:1" ht="15.75" customHeight="1" x14ac:dyDescent="0.3">
      <c r="A624" s="27"/>
    </row>
    <row r="625" spans="1:1" ht="15.75" customHeight="1" x14ac:dyDescent="0.3">
      <c r="A625" s="27"/>
    </row>
    <row r="626" spans="1:1" ht="15.75" customHeight="1" x14ac:dyDescent="0.3">
      <c r="A626" s="27"/>
    </row>
    <row r="627" spans="1:1" ht="15.75" customHeight="1" x14ac:dyDescent="0.3">
      <c r="A627" s="27"/>
    </row>
    <row r="628" spans="1:1" ht="15.75" customHeight="1" x14ac:dyDescent="0.3">
      <c r="A628" s="27"/>
    </row>
    <row r="629" spans="1:1" ht="15.75" customHeight="1" x14ac:dyDescent="0.3">
      <c r="A629" s="27"/>
    </row>
    <row r="630" spans="1:1" ht="15.75" customHeight="1" x14ac:dyDescent="0.3">
      <c r="A630" s="27"/>
    </row>
    <row r="631" spans="1:1" ht="15.75" customHeight="1" x14ac:dyDescent="0.3">
      <c r="A631" s="27"/>
    </row>
    <row r="632" spans="1:1" ht="15.75" customHeight="1" x14ac:dyDescent="0.3">
      <c r="A632" s="27"/>
    </row>
    <row r="633" spans="1:1" ht="15.75" customHeight="1" x14ac:dyDescent="0.3">
      <c r="A633" s="27"/>
    </row>
    <row r="634" spans="1:1" ht="15.75" customHeight="1" x14ac:dyDescent="0.3">
      <c r="A634" s="27"/>
    </row>
    <row r="635" spans="1:1" ht="15.75" customHeight="1" x14ac:dyDescent="0.3">
      <c r="A635" s="27"/>
    </row>
    <row r="636" spans="1:1" ht="15.75" customHeight="1" x14ac:dyDescent="0.3">
      <c r="A636" s="27"/>
    </row>
    <row r="637" spans="1:1" ht="15.75" customHeight="1" x14ac:dyDescent="0.3">
      <c r="A637" s="27"/>
    </row>
    <row r="638" spans="1:1" ht="15.75" customHeight="1" x14ac:dyDescent="0.3">
      <c r="A638" s="27"/>
    </row>
    <row r="639" spans="1:1" ht="15.75" customHeight="1" x14ac:dyDescent="0.3">
      <c r="A639" s="27"/>
    </row>
    <row r="640" spans="1:1" ht="15.75" customHeight="1" x14ac:dyDescent="0.3">
      <c r="A640" s="27"/>
    </row>
    <row r="641" spans="1:1" ht="15.75" customHeight="1" x14ac:dyDescent="0.3">
      <c r="A641" s="27"/>
    </row>
    <row r="642" spans="1:1" ht="15.75" customHeight="1" x14ac:dyDescent="0.3">
      <c r="A642" s="27"/>
    </row>
    <row r="643" spans="1:1" ht="15.75" customHeight="1" x14ac:dyDescent="0.3">
      <c r="A643" s="27"/>
    </row>
    <row r="644" spans="1:1" ht="15.75" customHeight="1" x14ac:dyDescent="0.3">
      <c r="A644" s="27"/>
    </row>
    <row r="645" spans="1:1" ht="15.75" customHeight="1" x14ac:dyDescent="0.3">
      <c r="A645" s="27"/>
    </row>
    <row r="646" spans="1:1" ht="15.75" customHeight="1" x14ac:dyDescent="0.3">
      <c r="A646" s="27"/>
    </row>
    <row r="647" spans="1:1" ht="15.75" customHeight="1" x14ac:dyDescent="0.3">
      <c r="A647" s="27"/>
    </row>
    <row r="648" spans="1:1" ht="15.75" customHeight="1" x14ac:dyDescent="0.3">
      <c r="A648" s="27"/>
    </row>
    <row r="649" spans="1:1" ht="15.75" customHeight="1" x14ac:dyDescent="0.3">
      <c r="A649" s="27"/>
    </row>
    <row r="650" spans="1:1" ht="15.75" customHeight="1" x14ac:dyDescent="0.3">
      <c r="A650" s="27"/>
    </row>
    <row r="651" spans="1:1" ht="15.75" customHeight="1" x14ac:dyDescent="0.3">
      <c r="A651" s="27"/>
    </row>
    <row r="652" spans="1:1" ht="15.75" customHeight="1" x14ac:dyDescent="0.3">
      <c r="A652" s="27"/>
    </row>
    <row r="653" spans="1:1" ht="15.75" customHeight="1" x14ac:dyDescent="0.3">
      <c r="A653" s="27"/>
    </row>
    <row r="654" spans="1:1" ht="15.75" customHeight="1" x14ac:dyDescent="0.3">
      <c r="A654" s="27"/>
    </row>
    <row r="655" spans="1:1" ht="15.75" customHeight="1" x14ac:dyDescent="0.3">
      <c r="A655" s="27"/>
    </row>
    <row r="656" spans="1:1" ht="15.75" customHeight="1" x14ac:dyDescent="0.3">
      <c r="A656" s="27"/>
    </row>
    <row r="657" spans="1:1" ht="15.75" customHeight="1" x14ac:dyDescent="0.3">
      <c r="A657" s="27"/>
    </row>
    <row r="658" spans="1:1" ht="15.75" customHeight="1" x14ac:dyDescent="0.3">
      <c r="A658" s="27"/>
    </row>
    <row r="659" spans="1:1" ht="15.75" customHeight="1" x14ac:dyDescent="0.3">
      <c r="A659" s="27"/>
    </row>
    <row r="660" spans="1:1" ht="15.75" customHeight="1" x14ac:dyDescent="0.3">
      <c r="A660" s="27"/>
    </row>
    <row r="661" spans="1:1" ht="15.75" customHeight="1" x14ac:dyDescent="0.3">
      <c r="A661" s="27"/>
    </row>
    <row r="662" spans="1:1" ht="15.75" customHeight="1" x14ac:dyDescent="0.3">
      <c r="A662" s="27"/>
    </row>
    <row r="663" spans="1:1" ht="15.75" customHeight="1" x14ac:dyDescent="0.3">
      <c r="A663" s="27"/>
    </row>
    <row r="664" spans="1:1" ht="15.75" customHeight="1" x14ac:dyDescent="0.3">
      <c r="A664" s="27"/>
    </row>
    <row r="665" spans="1:1" ht="15.75" customHeight="1" x14ac:dyDescent="0.3">
      <c r="A665" s="27"/>
    </row>
    <row r="666" spans="1:1" ht="15.75" customHeight="1" x14ac:dyDescent="0.3">
      <c r="A666" s="27"/>
    </row>
    <row r="667" spans="1:1" ht="15.75" customHeight="1" x14ac:dyDescent="0.3">
      <c r="A667" s="27"/>
    </row>
    <row r="668" spans="1:1" ht="15.75" customHeight="1" x14ac:dyDescent="0.3">
      <c r="A668" s="27"/>
    </row>
    <row r="669" spans="1:1" ht="15.75" customHeight="1" x14ac:dyDescent="0.3">
      <c r="A669" s="27"/>
    </row>
    <row r="670" spans="1:1" ht="15.75" customHeight="1" x14ac:dyDescent="0.3">
      <c r="A670" s="27"/>
    </row>
    <row r="671" spans="1:1" ht="15.75" customHeight="1" x14ac:dyDescent="0.3">
      <c r="A671" s="27"/>
    </row>
    <row r="672" spans="1:1" ht="15.75" customHeight="1" x14ac:dyDescent="0.3">
      <c r="A672" s="27"/>
    </row>
    <row r="673" spans="1:1" ht="15.75" customHeight="1" x14ac:dyDescent="0.3">
      <c r="A673" s="27"/>
    </row>
    <row r="674" spans="1:1" ht="15.75" customHeight="1" x14ac:dyDescent="0.3">
      <c r="A674" s="27"/>
    </row>
    <row r="675" spans="1:1" ht="15.75" customHeight="1" x14ac:dyDescent="0.3">
      <c r="A675" s="27"/>
    </row>
    <row r="676" spans="1:1" ht="15.75" customHeight="1" x14ac:dyDescent="0.3">
      <c r="A676" s="27"/>
    </row>
    <row r="677" spans="1:1" ht="15.75" customHeight="1" x14ac:dyDescent="0.3">
      <c r="A677" s="27"/>
    </row>
    <row r="678" spans="1:1" ht="15.75" customHeight="1" x14ac:dyDescent="0.3">
      <c r="A678" s="27"/>
    </row>
    <row r="679" spans="1:1" ht="15.75" customHeight="1" x14ac:dyDescent="0.3">
      <c r="A679" s="27"/>
    </row>
    <row r="680" spans="1:1" ht="15.75" customHeight="1" x14ac:dyDescent="0.3">
      <c r="A680" s="27"/>
    </row>
    <row r="681" spans="1:1" ht="15.75" customHeight="1" x14ac:dyDescent="0.3">
      <c r="A681" s="27"/>
    </row>
    <row r="682" spans="1:1" ht="15.75" customHeight="1" x14ac:dyDescent="0.3">
      <c r="A682" s="27"/>
    </row>
    <row r="683" spans="1:1" ht="15.75" customHeight="1" x14ac:dyDescent="0.3">
      <c r="A683" s="27"/>
    </row>
    <row r="684" spans="1:1" ht="15.75" customHeight="1" x14ac:dyDescent="0.3">
      <c r="A684" s="27"/>
    </row>
    <row r="685" spans="1:1" ht="15.75" customHeight="1" x14ac:dyDescent="0.3">
      <c r="A685" s="27"/>
    </row>
    <row r="686" spans="1:1" ht="15.75" customHeight="1" x14ac:dyDescent="0.3">
      <c r="A686" s="27"/>
    </row>
    <row r="687" spans="1:1" ht="15.75" customHeight="1" x14ac:dyDescent="0.3">
      <c r="A687" s="27"/>
    </row>
    <row r="688" spans="1:1" ht="15.75" customHeight="1" x14ac:dyDescent="0.3">
      <c r="A688" s="27"/>
    </row>
    <row r="689" spans="1:1" ht="15.75" customHeight="1" x14ac:dyDescent="0.3">
      <c r="A689" s="27"/>
    </row>
    <row r="690" spans="1:1" ht="15.75" customHeight="1" x14ac:dyDescent="0.3">
      <c r="A690" s="27"/>
    </row>
    <row r="691" spans="1:1" ht="15.75" customHeight="1" x14ac:dyDescent="0.3">
      <c r="A691" s="27"/>
    </row>
    <row r="692" spans="1:1" ht="15.75" customHeight="1" x14ac:dyDescent="0.3">
      <c r="A692" s="27"/>
    </row>
    <row r="693" spans="1:1" ht="15.75" customHeight="1" x14ac:dyDescent="0.3">
      <c r="A693" s="27"/>
    </row>
    <row r="694" spans="1:1" ht="15.75" customHeight="1" x14ac:dyDescent="0.3">
      <c r="A694" s="27"/>
    </row>
    <row r="695" spans="1:1" ht="15.75" customHeight="1" x14ac:dyDescent="0.3">
      <c r="A695" s="27"/>
    </row>
    <row r="696" spans="1:1" ht="15.75" customHeight="1" x14ac:dyDescent="0.3">
      <c r="A696" s="27"/>
    </row>
    <row r="697" spans="1:1" ht="15.75" customHeight="1" x14ac:dyDescent="0.3">
      <c r="A697" s="27"/>
    </row>
    <row r="698" spans="1:1" ht="15.75" customHeight="1" x14ac:dyDescent="0.3">
      <c r="A698" s="27"/>
    </row>
    <row r="699" spans="1:1" ht="15.75" customHeight="1" x14ac:dyDescent="0.3">
      <c r="A699" s="27"/>
    </row>
    <row r="700" spans="1:1" ht="15.75" customHeight="1" x14ac:dyDescent="0.3">
      <c r="A700" s="27"/>
    </row>
    <row r="701" spans="1:1" ht="15.75" customHeight="1" x14ac:dyDescent="0.3">
      <c r="A701" s="27"/>
    </row>
    <row r="702" spans="1:1" ht="15.75" customHeight="1" x14ac:dyDescent="0.3">
      <c r="A702" s="27"/>
    </row>
    <row r="703" spans="1:1" ht="15.75" customHeight="1" x14ac:dyDescent="0.3">
      <c r="A703" s="27"/>
    </row>
    <row r="704" spans="1:1" ht="15.75" customHeight="1" x14ac:dyDescent="0.3">
      <c r="A704" s="27"/>
    </row>
    <row r="705" spans="1:1" ht="15.75" customHeight="1" x14ac:dyDescent="0.3">
      <c r="A705" s="27"/>
    </row>
    <row r="706" spans="1:1" ht="15.75" customHeight="1" x14ac:dyDescent="0.3">
      <c r="A706" s="27"/>
    </row>
    <row r="707" spans="1:1" ht="15.75" customHeight="1" x14ac:dyDescent="0.3">
      <c r="A707" s="27"/>
    </row>
    <row r="708" spans="1:1" ht="15.75" customHeight="1" x14ac:dyDescent="0.3">
      <c r="A708" s="27"/>
    </row>
    <row r="709" spans="1:1" ht="15.75" customHeight="1" x14ac:dyDescent="0.3">
      <c r="A709" s="27"/>
    </row>
    <row r="710" spans="1:1" ht="15.75" customHeight="1" x14ac:dyDescent="0.3">
      <c r="A710" s="27"/>
    </row>
    <row r="711" spans="1:1" ht="15.75" customHeight="1" x14ac:dyDescent="0.3">
      <c r="A711" s="27"/>
    </row>
    <row r="712" spans="1:1" ht="15.75" customHeight="1" x14ac:dyDescent="0.3">
      <c r="A712" s="27"/>
    </row>
    <row r="713" spans="1:1" ht="15.75" customHeight="1" x14ac:dyDescent="0.3">
      <c r="A713" s="27"/>
    </row>
    <row r="714" spans="1:1" ht="15.75" customHeight="1" x14ac:dyDescent="0.3">
      <c r="A714" s="27"/>
    </row>
    <row r="715" spans="1:1" ht="15.75" customHeight="1" x14ac:dyDescent="0.3">
      <c r="A715" s="27"/>
    </row>
    <row r="716" spans="1:1" ht="15.75" customHeight="1" x14ac:dyDescent="0.3">
      <c r="A716" s="27"/>
    </row>
    <row r="717" spans="1:1" ht="15.75" customHeight="1" x14ac:dyDescent="0.3">
      <c r="A717" s="27"/>
    </row>
    <row r="718" spans="1:1" ht="15.75" customHeight="1" x14ac:dyDescent="0.3">
      <c r="A718" s="27"/>
    </row>
    <row r="719" spans="1:1" ht="15.75" customHeight="1" x14ac:dyDescent="0.3">
      <c r="A719" s="27"/>
    </row>
    <row r="720" spans="1:1" ht="15.75" customHeight="1" x14ac:dyDescent="0.3">
      <c r="A720" s="27"/>
    </row>
    <row r="721" spans="1:1" ht="15.75" customHeight="1" x14ac:dyDescent="0.3">
      <c r="A721" s="27"/>
    </row>
    <row r="722" spans="1:1" ht="15.75" customHeight="1" x14ac:dyDescent="0.3">
      <c r="A722" s="27"/>
    </row>
    <row r="723" spans="1:1" ht="15.75" customHeight="1" x14ac:dyDescent="0.3">
      <c r="A723" s="27"/>
    </row>
    <row r="724" spans="1:1" ht="15.75" customHeight="1" x14ac:dyDescent="0.3">
      <c r="A724" s="27"/>
    </row>
    <row r="725" spans="1:1" ht="15.75" customHeight="1" x14ac:dyDescent="0.3">
      <c r="A725" s="27"/>
    </row>
    <row r="726" spans="1:1" ht="15.75" customHeight="1" x14ac:dyDescent="0.3">
      <c r="A726" s="27"/>
    </row>
    <row r="727" spans="1:1" ht="15.75" customHeight="1" x14ac:dyDescent="0.3">
      <c r="A727" s="27"/>
    </row>
    <row r="728" spans="1:1" ht="15.75" customHeight="1" x14ac:dyDescent="0.3">
      <c r="A728" s="27"/>
    </row>
    <row r="729" spans="1:1" ht="15.75" customHeight="1" x14ac:dyDescent="0.3">
      <c r="A729" s="27"/>
    </row>
    <row r="730" spans="1:1" ht="15.75" customHeight="1" x14ac:dyDescent="0.3">
      <c r="A730" s="27"/>
    </row>
    <row r="731" spans="1:1" ht="15.75" customHeight="1" x14ac:dyDescent="0.3">
      <c r="A731" s="27"/>
    </row>
    <row r="732" spans="1:1" ht="15.75" customHeight="1" x14ac:dyDescent="0.3">
      <c r="A732" s="27"/>
    </row>
    <row r="733" spans="1:1" ht="15.75" customHeight="1" x14ac:dyDescent="0.3">
      <c r="A733" s="27"/>
    </row>
    <row r="734" spans="1:1" ht="15.75" customHeight="1" x14ac:dyDescent="0.3">
      <c r="A734" s="27"/>
    </row>
    <row r="735" spans="1:1" ht="15.75" customHeight="1" x14ac:dyDescent="0.3">
      <c r="A735" s="27"/>
    </row>
    <row r="736" spans="1:1" ht="15.75" customHeight="1" x14ac:dyDescent="0.3">
      <c r="A736" s="27"/>
    </row>
    <row r="737" spans="1:1" ht="15.75" customHeight="1" x14ac:dyDescent="0.3">
      <c r="A737" s="27"/>
    </row>
    <row r="738" spans="1:1" ht="15.75" customHeight="1" x14ac:dyDescent="0.3">
      <c r="A738" s="27"/>
    </row>
    <row r="739" spans="1:1" ht="15.75" customHeight="1" x14ac:dyDescent="0.3">
      <c r="A739" s="27"/>
    </row>
    <row r="740" spans="1:1" ht="15.75" customHeight="1" x14ac:dyDescent="0.3">
      <c r="A740" s="27"/>
    </row>
    <row r="741" spans="1:1" ht="15.75" customHeight="1" x14ac:dyDescent="0.3">
      <c r="A741" s="27"/>
    </row>
    <row r="742" spans="1:1" ht="15.75" customHeight="1" x14ac:dyDescent="0.3">
      <c r="A742" s="27"/>
    </row>
    <row r="743" spans="1:1" ht="15.75" customHeight="1" x14ac:dyDescent="0.3">
      <c r="A743" s="27"/>
    </row>
    <row r="744" spans="1:1" ht="15.75" customHeight="1" x14ac:dyDescent="0.3">
      <c r="A744" s="27"/>
    </row>
    <row r="745" spans="1:1" ht="15.75" customHeight="1" x14ac:dyDescent="0.3">
      <c r="A745" s="27"/>
    </row>
    <row r="746" spans="1:1" ht="15.75" customHeight="1" x14ac:dyDescent="0.3">
      <c r="A746" s="27"/>
    </row>
    <row r="747" spans="1:1" ht="15.75" customHeight="1" x14ac:dyDescent="0.3">
      <c r="A747" s="27"/>
    </row>
    <row r="748" spans="1:1" ht="15.75" customHeight="1" x14ac:dyDescent="0.3">
      <c r="A748" s="27"/>
    </row>
    <row r="749" spans="1:1" ht="15.75" customHeight="1" x14ac:dyDescent="0.3">
      <c r="A749" s="27"/>
    </row>
    <row r="750" spans="1:1" ht="15.75" customHeight="1" x14ac:dyDescent="0.3">
      <c r="A750" s="27"/>
    </row>
    <row r="751" spans="1:1" ht="15.75" customHeight="1" x14ac:dyDescent="0.3">
      <c r="A751" s="27"/>
    </row>
    <row r="752" spans="1:1" ht="15.75" customHeight="1" x14ac:dyDescent="0.3">
      <c r="A752" s="27"/>
    </row>
    <row r="753" spans="1:1" ht="15.75" customHeight="1" x14ac:dyDescent="0.3">
      <c r="A753" s="27"/>
    </row>
    <row r="754" spans="1:1" ht="15.75" customHeight="1" x14ac:dyDescent="0.3">
      <c r="A754" s="27"/>
    </row>
    <row r="755" spans="1:1" ht="15.75" customHeight="1" x14ac:dyDescent="0.3">
      <c r="A755" s="27"/>
    </row>
    <row r="756" spans="1:1" ht="15.75" customHeight="1" x14ac:dyDescent="0.3">
      <c r="A756" s="27"/>
    </row>
    <row r="757" spans="1:1" ht="15.75" customHeight="1" x14ac:dyDescent="0.3">
      <c r="A757" s="27"/>
    </row>
    <row r="758" spans="1:1" ht="15.75" customHeight="1" x14ac:dyDescent="0.3">
      <c r="A758" s="27"/>
    </row>
    <row r="759" spans="1:1" ht="15.75" customHeight="1" x14ac:dyDescent="0.3">
      <c r="A759" s="27"/>
    </row>
    <row r="760" spans="1:1" ht="15.75" customHeight="1" x14ac:dyDescent="0.3">
      <c r="A760" s="27"/>
    </row>
    <row r="761" spans="1:1" ht="15.75" customHeight="1" x14ac:dyDescent="0.3">
      <c r="A761" s="27"/>
    </row>
    <row r="762" spans="1:1" ht="15.75" customHeight="1" x14ac:dyDescent="0.3">
      <c r="A762" s="27"/>
    </row>
    <row r="763" spans="1:1" ht="15.75" customHeight="1" x14ac:dyDescent="0.3">
      <c r="A763" s="27"/>
    </row>
    <row r="764" spans="1:1" ht="15.75" customHeight="1" x14ac:dyDescent="0.3">
      <c r="A764" s="27"/>
    </row>
    <row r="765" spans="1:1" ht="15.75" customHeight="1" x14ac:dyDescent="0.3">
      <c r="A765" s="27"/>
    </row>
    <row r="766" spans="1:1" ht="15.75" customHeight="1" x14ac:dyDescent="0.3">
      <c r="A766" s="27"/>
    </row>
    <row r="767" spans="1:1" ht="15.75" customHeight="1" x14ac:dyDescent="0.3">
      <c r="A767" s="27"/>
    </row>
    <row r="768" spans="1:1" ht="15.75" customHeight="1" x14ac:dyDescent="0.3">
      <c r="A768" s="27"/>
    </row>
    <row r="769" spans="1:1" ht="15.75" customHeight="1" x14ac:dyDescent="0.3">
      <c r="A769" s="27"/>
    </row>
    <row r="770" spans="1:1" ht="15.75" customHeight="1" x14ac:dyDescent="0.3">
      <c r="A770" s="27"/>
    </row>
    <row r="771" spans="1:1" ht="15.75" customHeight="1" x14ac:dyDescent="0.3">
      <c r="A771" s="27"/>
    </row>
    <row r="772" spans="1:1" ht="15.75" customHeight="1" x14ac:dyDescent="0.3">
      <c r="A772" s="27"/>
    </row>
    <row r="773" spans="1:1" ht="15.75" customHeight="1" x14ac:dyDescent="0.3">
      <c r="A773" s="27"/>
    </row>
    <row r="774" spans="1:1" ht="15.75" customHeight="1" x14ac:dyDescent="0.3">
      <c r="A774" s="27"/>
    </row>
    <row r="775" spans="1:1" ht="15.75" customHeight="1" x14ac:dyDescent="0.3">
      <c r="A775" s="27"/>
    </row>
    <row r="776" spans="1:1" ht="15.75" customHeight="1" x14ac:dyDescent="0.3">
      <c r="A776" s="27"/>
    </row>
    <row r="777" spans="1:1" ht="15.75" customHeight="1" x14ac:dyDescent="0.3">
      <c r="A777" s="27"/>
    </row>
    <row r="778" spans="1:1" ht="15.75" customHeight="1" x14ac:dyDescent="0.3">
      <c r="A778" s="27"/>
    </row>
    <row r="779" spans="1:1" ht="15.75" customHeight="1" x14ac:dyDescent="0.3">
      <c r="A779" s="27"/>
    </row>
    <row r="780" spans="1:1" ht="15.75" customHeight="1" x14ac:dyDescent="0.3">
      <c r="A780" s="27"/>
    </row>
    <row r="781" spans="1:1" ht="15.75" customHeight="1" x14ac:dyDescent="0.3">
      <c r="A781" s="27"/>
    </row>
    <row r="782" spans="1:1" ht="15.75" customHeight="1" x14ac:dyDescent="0.3">
      <c r="A782" s="27"/>
    </row>
    <row r="783" spans="1:1" ht="15.75" customHeight="1" x14ac:dyDescent="0.3">
      <c r="A783" s="27"/>
    </row>
    <row r="784" spans="1:1" ht="15.75" customHeight="1" x14ac:dyDescent="0.3">
      <c r="A784" s="27"/>
    </row>
    <row r="785" spans="1:1" ht="15.75" customHeight="1" x14ac:dyDescent="0.3">
      <c r="A785" s="27"/>
    </row>
    <row r="786" spans="1:1" ht="15.75" customHeight="1" x14ac:dyDescent="0.3">
      <c r="A786" s="27"/>
    </row>
    <row r="787" spans="1:1" ht="15.75" customHeight="1" x14ac:dyDescent="0.3">
      <c r="A787" s="27"/>
    </row>
    <row r="788" spans="1:1" ht="15.75" customHeight="1" x14ac:dyDescent="0.3">
      <c r="A788" s="27"/>
    </row>
    <row r="789" spans="1:1" ht="15.75" customHeight="1" x14ac:dyDescent="0.3">
      <c r="A789" s="27"/>
    </row>
    <row r="790" spans="1:1" ht="15.75" customHeight="1" x14ac:dyDescent="0.3">
      <c r="A790" s="27"/>
    </row>
    <row r="791" spans="1:1" ht="15.75" customHeight="1" x14ac:dyDescent="0.3">
      <c r="A791" s="27"/>
    </row>
    <row r="792" spans="1:1" ht="15.75" customHeight="1" x14ac:dyDescent="0.3">
      <c r="A792" s="27"/>
    </row>
    <row r="793" spans="1:1" ht="15.75" customHeight="1" x14ac:dyDescent="0.3">
      <c r="A793" s="27"/>
    </row>
    <row r="794" spans="1:1" ht="15.75" customHeight="1" x14ac:dyDescent="0.3">
      <c r="A794" s="27"/>
    </row>
    <row r="795" spans="1:1" ht="15.75" customHeight="1" x14ac:dyDescent="0.3">
      <c r="A795" s="27"/>
    </row>
    <row r="796" spans="1:1" ht="15.75" customHeight="1" x14ac:dyDescent="0.3">
      <c r="A796" s="27"/>
    </row>
    <row r="797" spans="1:1" ht="15.75" customHeight="1" x14ac:dyDescent="0.3">
      <c r="A797" s="27"/>
    </row>
    <row r="798" spans="1:1" ht="15.75" customHeight="1" x14ac:dyDescent="0.3">
      <c r="A798" s="27"/>
    </row>
    <row r="799" spans="1:1" ht="15.75" customHeight="1" x14ac:dyDescent="0.3">
      <c r="A799" s="27"/>
    </row>
    <row r="800" spans="1:1" ht="15.75" customHeight="1" x14ac:dyDescent="0.3">
      <c r="A800" s="27"/>
    </row>
    <row r="801" spans="1:1" ht="15.75" customHeight="1" x14ac:dyDescent="0.3">
      <c r="A801" s="27"/>
    </row>
    <row r="802" spans="1:1" ht="15.75" customHeight="1" x14ac:dyDescent="0.3">
      <c r="A802" s="27"/>
    </row>
    <row r="803" spans="1:1" ht="15.75" customHeight="1" x14ac:dyDescent="0.3">
      <c r="A803" s="27"/>
    </row>
    <row r="804" spans="1:1" ht="15.75" customHeight="1" x14ac:dyDescent="0.3">
      <c r="A804" s="27"/>
    </row>
    <row r="805" spans="1:1" ht="15.75" customHeight="1" x14ac:dyDescent="0.3"/>
    <row r="806" spans="1:1" ht="15.75" customHeight="1" x14ac:dyDescent="0.3"/>
    <row r="807" spans="1:1" ht="15.75" customHeight="1" x14ac:dyDescent="0.3"/>
    <row r="808" spans="1:1" ht="15.75" customHeight="1" x14ac:dyDescent="0.3"/>
    <row r="809" spans="1:1" ht="15.75" customHeight="1" x14ac:dyDescent="0.3"/>
    <row r="810" spans="1:1" ht="15.75" customHeight="1" x14ac:dyDescent="0.3"/>
    <row r="811" spans="1:1" ht="15.75" customHeight="1" x14ac:dyDescent="0.3"/>
    <row r="812" spans="1:1" ht="15.75" customHeight="1" x14ac:dyDescent="0.3"/>
    <row r="813" spans="1:1" ht="15.75" customHeight="1" x14ac:dyDescent="0.3"/>
    <row r="814" spans="1:1" ht="15.75" customHeight="1" x14ac:dyDescent="0.3"/>
    <row r="815" spans="1:1" ht="15.75" customHeight="1" x14ac:dyDescent="0.3"/>
    <row r="816" spans="1:1"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mergeCells count="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DAD8A-82BA-4D81-838C-4E8133948F7B}">
  <sheetPr>
    <pageSetUpPr fitToPage="1"/>
  </sheetPr>
  <dimension ref="A1:E1000"/>
  <sheetViews>
    <sheetView workbookViewId="0">
      <selection activeCell="C769" sqref="C769"/>
    </sheetView>
  </sheetViews>
  <sheetFormatPr defaultColWidth="12.59765625" defaultRowHeight="15" customHeight="1" x14ac:dyDescent="0.25"/>
  <cols>
    <col min="1" max="1" width="9.3984375" style="1" customWidth="1"/>
    <col min="2" max="2" width="16.5" style="1" customWidth="1"/>
    <col min="3" max="3" width="45.69921875" style="1" customWidth="1"/>
    <col min="4" max="4" width="37.59765625" customWidth="1"/>
    <col min="5" max="5" width="42.19921875" customWidth="1"/>
    <col min="6" max="26" width="7.59765625" customWidth="1"/>
  </cols>
  <sheetData>
    <row r="1" spans="1:5" ht="15" customHeight="1" x14ac:dyDescent="0.3">
      <c r="A1" s="167" t="s">
        <v>1323</v>
      </c>
      <c r="B1" s="168"/>
      <c r="C1" s="168"/>
      <c r="D1" s="168"/>
      <c r="E1" s="169"/>
    </row>
    <row r="2" spans="1:5" ht="18.75" customHeight="1" x14ac:dyDescent="0.3">
      <c r="A2" s="170" t="s">
        <v>27</v>
      </c>
      <c r="B2" s="171"/>
      <c r="C2" s="171"/>
      <c r="D2" s="171"/>
      <c r="E2" s="172"/>
    </row>
    <row r="3" spans="1:5" ht="14.4" x14ac:dyDescent="0.3">
      <c r="A3" s="173" t="s">
        <v>94</v>
      </c>
      <c r="B3" s="174"/>
      <c r="C3" s="174"/>
      <c r="D3" s="174"/>
      <c r="E3" s="175"/>
    </row>
    <row r="4" spans="1:5" ht="48" customHeight="1" x14ac:dyDescent="0.25">
      <c r="A4" s="176" t="s">
        <v>1324</v>
      </c>
      <c r="B4" s="177"/>
      <c r="C4" s="177"/>
      <c r="D4" s="177"/>
      <c r="E4" s="178"/>
    </row>
    <row r="5" spans="1:5" ht="15" customHeight="1" x14ac:dyDescent="0.3">
      <c r="A5" s="96" t="s">
        <v>1</v>
      </c>
      <c r="B5" s="97" t="s">
        <v>2</v>
      </c>
      <c r="C5" s="97" t="s">
        <v>3</v>
      </c>
      <c r="D5" s="98" t="s">
        <v>77</v>
      </c>
      <c r="E5" s="99" t="s">
        <v>4</v>
      </c>
    </row>
    <row r="6" spans="1:5" ht="87" customHeight="1" x14ac:dyDescent="0.25">
      <c r="A6" s="100">
        <v>1</v>
      </c>
      <c r="B6" s="101" t="s">
        <v>5</v>
      </c>
      <c r="C6" s="102" t="s">
        <v>29</v>
      </c>
      <c r="D6" s="103" t="s">
        <v>1308</v>
      </c>
      <c r="E6" s="104" t="s">
        <v>1325</v>
      </c>
    </row>
    <row r="7" spans="1:5" ht="33.75" customHeight="1" x14ac:dyDescent="0.25">
      <c r="A7" s="100">
        <v>2</v>
      </c>
      <c r="B7" s="105" t="s">
        <v>23</v>
      </c>
      <c r="C7" s="106" t="s">
        <v>1326</v>
      </c>
      <c r="D7" s="136">
        <v>9215</v>
      </c>
      <c r="E7" s="104" t="s">
        <v>1325</v>
      </c>
    </row>
    <row r="8" spans="1:5" ht="36" customHeight="1" thickBot="1" x14ac:dyDescent="0.3">
      <c r="A8" s="107">
        <v>3</v>
      </c>
      <c r="B8" s="108" t="s">
        <v>8</v>
      </c>
      <c r="C8" s="109" t="s">
        <v>1311</v>
      </c>
      <c r="D8" s="138">
        <v>127832994.53999989</v>
      </c>
      <c r="E8" s="110" t="s">
        <v>1325</v>
      </c>
    </row>
    <row r="9" spans="1:5" ht="15" customHeight="1" x14ac:dyDescent="0.25">
      <c r="A9"/>
      <c r="B9"/>
      <c r="C9"/>
    </row>
    <row r="10" spans="1:5" ht="13.8" x14ac:dyDescent="0.25">
      <c r="A10"/>
      <c r="B10"/>
      <c r="C10"/>
    </row>
    <row r="11" spans="1:5" ht="15" customHeight="1" x14ac:dyDescent="0.25">
      <c r="A11"/>
      <c r="B11"/>
      <c r="C11"/>
    </row>
    <row r="12" spans="1:5" ht="15" customHeight="1" x14ac:dyDescent="0.25">
      <c r="A12"/>
      <c r="B12"/>
      <c r="C12"/>
    </row>
    <row r="13" spans="1:5" ht="15" customHeight="1" x14ac:dyDescent="0.25">
      <c r="A13"/>
      <c r="B13"/>
      <c r="C13"/>
    </row>
    <row r="14" spans="1:5" ht="15" customHeight="1" x14ac:dyDescent="0.25">
      <c r="A14"/>
      <c r="B14"/>
      <c r="C14"/>
    </row>
    <row r="15" spans="1:5" ht="15" customHeight="1" x14ac:dyDescent="0.25">
      <c r="A15"/>
      <c r="B15"/>
      <c r="C15"/>
    </row>
    <row r="16" spans="1:5" ht="15" customHeight="1" x14ac:dyDescent="0.25">
      <c r="A16"/>
      <c r="B16"/>
      <c r="C16"/>
    </row>
    <row r="17" spans="1:3" ht="15" customHeight="1" x14ac:dyDescent="0.25">
      <c r="A17"/>
      <c r="B17"/>
      <c r="C17"/>
    </row>
    <row r="21" spans="1:3" ht="15.75" customHeight="1" x14ac:dyDescent="0.25"/>
    <row r="22" spans="1:3" ht="15.75" customHeight="1" x14ac:dyDescent="0.25"/>
    <row r="23" spans="1:3" ht="15.75" customHeight="1" x14ac:dyDescent="0.25"/>
    <row r="24" spans="1:3" ht="15.75" customHeight="1" x14ac:dyDescent="0.25"/>
    <row r="25" spans="1:3" ht="15.75" customHeight="1" x14ac:dyDescent="0.25"/>
    <row r="26" spans="1:3" ht="15.75" customHeight="1" x14ac:dyDescent="0.25"/>
    <row r="27" spans="1:3" ht="15.75" customHeight="1" x14ac:dyDescent="0.25"/>
    <row r="28" spans="1:3" ht="15.75" customHeight="1" x14ac:dyDescent="0.25"/>
    <row r="29" spans="1:3" ht="15.75" customHeight="1" x14ac:dyDescent="0.25"/>
    <row r="30" spans="1:3" ht="15.75" customHeight="1" x14ac:dyDescent="0.25"/>
    <row r="31" spans="1:3" ht="15.75" customHeight="1" x14ac:dyDescent="0.25"/>
    <row r="32" spans="1:3"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A1:E1"/>
    <mergeCell ref="A2:E2"/>
    <mergeCell ref="A3:E3"/>
    <mergeCell ref="A4:E4"/>
  </mergeCells>
  <pageMargins left="0.7" right="0.7" top="0.75" bottom="0.75" header="0" footer="0"/>
  <pageSetup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781E9-A25D-40AC-B483-67F246026883}">
  <dimension ref="A1:C769"/>
  <sheetViews>
    <sheetView workbookViewId="0">
      <pane ySplit="4" topLeftCell="A763" activePane="bottomLeft" state="frozen"/>
      <selection activeCell="C769" sqref="C769"/>
      <selection pane="bottomLeft" activeCell="C769" sqref="C769"/>
    </sheetView>
  </sheetViews>
  <sheetFormatPr defaultRowHeight="14.4" x14ac:dyDescent="0.3"/>
  <cols>
    <col min="1" max="1" width="11.69921875" style="210" bestFit="1" customWidth="1"/>
    <col min="2" max="2" width="12.296875" style="210" bestFit="1" customWidth="1"/>
    <col min="3" max="3" width="14.5" style="210" bestFit="1" customWidth="1"/>
    <col min="4" max="16384" width="8.796875" style="210"/>
  </cols>
  <sheetData>
    <row r="1" spans="1:3" x14ac:dyDescent="0.3">
      <c r="A1" s="207" t="s">
        <v>27</v>
      </c>
      <c r="B1" s="208"/>
      <c r="C1" s="209"/>
    </row>
    <row r="2" spans="1:3" ht="15" thickBot="1" x14ac:dyDescent="0.35">
      <c r="A2" s="211" t="s">
        <v>94</v>
      </c>
      <c r="B2" s="212"/>
      <c r="C2" s="213"/>
    </row>
    <row r="3" spans="1:3" ht="15" thickBot="1" x14ac:dyDescent="0.35">
      <c r="A3" s="214">
        <v>1</v>
      </c>
      <c r="B3" s="214">
        <v>2</v>
      </c>
      <c r="C3" s="214">
        <v>3</v>
      </c>
    </row>
    <row r="4" spans="1:3" ht="14.4" customHeight="1" thickBot="1" x14ac:dyDescent="0.35">
      <c r="A4" s="215" t="s">
        <v>5</v>
      </c>
      <c r="B4" s="215" t="s">
        <v>1295</v>
      </c>
      <c r="C4" s="215" t="s">
        <v>1296</v>
      </c>
    </row>
    <row r="5" spans="1:3" x14ac:dyDescent="0.3">
      <c r="A5" s="216" t="s">
        <v>252</v>
      </c>
      <c r="B5" s="217">
        <v>13</v>
      </c>
      <c r="C5" s="218">
        <v>132681.76</v>
      </c>
    </row>
    <row r="6" spans="1:3" x14ac:dyDescent="0.3">
      <c r="A6" s="219" t="s">
        <v>253</v>
      </c>
      <c r="B6" s="220">
        <v>11</v>
      </c>
      <c r="C6" s="221">
        <v>119139.78</v>
      </c>
    </row>
    <row r="7" spans="1:3" x14ac:dyDescent="0.3">
      <c r="A7" s="219" t="s">
        <v>105</v>
      </c>
      <c r="B7" s="220">
        <v>6</v>
      </c>
      <c r="C7" s="221">
        <v>87784.62</v>
      </c>
    </row>
    <row r="8" spans="1:3" x14ac:dyDescent="0.3">
      <c r="A8" s="219" t="s">
        <v>254</v>
      </c>
      <c r="B8" s="220">
        <v>12</v>
      </c>
      <c r="C8" s="221">
        <v>136892.74</v>
      </c>
    </row>
    <row r="9" spans="1:3" x14ac:dyDescent="0.3">
      <c r="A9" s="219" t="s">
        <v>255</v>
      </c>
      <c r="B9" s="220">
        <v>9</v>
      </c>
      <c r="C9" s="221">
        <v>76535.360000000001</v>
      </c>
    </row>
    <row r="10" spans="1:3" x14ac:dyDescent="0.3">
      <c r="A10" s="219" t="s">
        <v>106</v>
      </c>
      <c r="B10" s="220">
        <v>14</v>
      </c>
      <c r="C10" s="221">
        <v>134371.10999999999</v>
      </c>
    </row>
    <row r="11" spans="1:3" x14ac:dyDescent="0.3">
      <c r="A11" s="219" t="s">
        <v>256</v>
      </c>
      <c r="B11" s="220">
        <v>7</v>
      </c>
      <c r="C11" s="221">
        <v>71500</v>
      </c>
    </row>
    <row r="12" spans="1:3" x14ac:dyDescent="0.3">
      <c r="A12" s="219" t="s">
        <v>257</v>
      </c>
      <c r="B12" s="220">
        <v>4</v>
      </c>
      <c r="C12" s="221">
        <v>14000</v>
      </c>
    </row>
    <row r="13" spans="1:3" x14ac:dyDescent="0.3">
      <c r="A13" s="219" t="s">
        <v>258</v>
      </c>
      <c r="B13" s="220">
        <v>18</v>
      </c>
      <c r="C13" s="221">
        <v>346524.51</v>
      </c>
    </row>
    <row r="14" spans="1:3" x14ac:dyDescent="0.3">
      <c r="A14" s="219" t="s">
        <v>107</v>
      </c>
      <c r="B14" s="220">
        <v>10</v>
      </c>
      <c r="C14" s="221">
        <v>240305.7</v>
      </c>
    </row>
    <row r="15" spans="1:3" x14ac:dyDescent="0.3">
      <c r="A15" s="219" t="s">
        <v>259</v>
      </c>
      <c r="B15" s="220">
        <v>5</v>
      </c>
      <c r="C15" s="221">
        <v>53155.69</v>
      </c>
    </row>
    <row r="16" spans="1:3" x14ac:dyDescent="0.3">
      <c r="A16" s="219" t="s">
        <v>260</v>
      </c>
      <c r="B16" s="220">
        <v>6</v>
      </c>
      <c r="C16" s="221">
        <v>79004.66</v>
      </c>
    </row>
    <row r="17" spans="1:3" x14ac:dyDescent="0.3">
      <c r="A17" s="219" t="s">
        <v>261</v>
      </c>
      <c r="B17" s="220">
        <v>11</v>
      </c>
      <c r="C17" s="221">
        <v>175655.28</v>
      </c>
    </row>
    <row r="18" spans="1:3" x14ac:dyDescent="0.3">
      <c r="A18" s="219" t="s">
        <v>262</v>
      </c>
      <c r="B18" s="220">
        <v>10</v>
      </c>
      <c r="C18" s="221">
        <v>162771.98000000001</v>
      </c>
    </row>
    <row r="19" spans="1:3" x14ac:dyDescent="0.3">
      <c r="A19" s="219" t="s">
        <v>263</v>
      </c>
      <c r="B19" s="220">
        <v>8</v>
      </c>
      <c r="C19" s="221">
        <v>125455.64000000001</v>
      </c>
    </row>
    <row r="20" spans="1:3" x14ac:dyDescent="0.3">
      <c r="A20" s="219" t="s">
        <v>108</v>
      </c>
      <c r="B20" s="220">
        <v>19</v>
      </c>
      <c r="C20" s="221">
        <v>327467.81999999995</v>
      </c>
    </row>
    <row r="21" spans="1:3" x14ac:dyDescent="0.3">
      <c r="A21" s="219" t="s">
        <v>264</v>
      </c>
      <c r="B21" s="220">
        <v>11</v>
      </c>
      <c r="C21" s="221">
        <v>145071.79999999999</v>
      </c>
    </row>
    <row r="22" spans="1:3" x14ac:dyDescent="0.3">
      <c r="A22" s="219" t="s">
        <v>265</v>
      </c>
      <c r="B22" s="220">
        <v>10</v>
      </c>
      <c r="C22" s="221">
        <v>88492.81</v>
      </c>
    </row>
    <row r="23" spans="1:3" x14ac:dyDescent="0.3">
      <c r="A23" s="219" t="s">
        <v>266</v>
      </c>
      <c r="B23" s="220">
        <v>12</v>
      </c>
      <c r="C23" s="221">
        <v>179837.60000000003</v>
      </c>
    </row>
    <row r="24" spans="1:3" x14ac:dyDescent="0.3">
      <c r="A24" s="219" t="s">
        <v>109</v>
      </c>
      <c r="B24" s="220">
        <v>6</v>
      </c>
      <c r="C24" s="221">
        <v>114448.59</v>
      </c>
    </row>
    <row r="25" spans="1:3" x14ac:dyDescent="0.3">
      <c r="A25" s="219" t="s">
        <v>110</v>
      </c>
      <c r="B25" s="220">
        <v>27</v>
      </c>
      <c r="C25" s="221">
        <v>396789.65</v>
      </c>
    </row>
    <row r="26" spans="1:3" x14ac:dyDescent="0.3">
      <c r="A26" s="219" t="s">
        <v>111</v>
      </c>
      <c r="B26" s="220">
        <v>17</v>
      </c>
      <c r="C26" s="221">
        <v>193941.62</v>
      </c>
    </row>
    <row r="27" spans="1:3" x14ac:dyDescent="0.3">
      <c r="A27" s="219" t="s">
        <v>267</v>
      </c>
      <c r="B27" s="220">
        <v>16</v>
      </c>
      <c r="C27" s="221">
        <v>91175.22</v>
      </c>
    </row>
    <row r="28" spans="1:3" x14ac:dyDescent="0.3">
      <c r="A28" s="219" t="s">
        <v>112</v>
      </c>
      <c r="B28" s="220">
        <v>15</v>
      </c>
      <c r="C28" s="221">
        <v>276568.44999999995</v>
      </c>
    </row>
    <row r="29" spans="1:3" x14ac:dyDescent="0.3">
      <c r="A29" s="219" t="s">
        <v>268</v>
      </c>
      <c r="B29" s="220">
        <v>15</v>
      </c>
      <c r="C29" s="221">
        <v>138596.35</v>
      </c>
    </row>
    <row r="30" spans="1:3" x14ac:dyDescent="0.3">
      <c r="A30" s="219" t="s">
        <v>269</v>
      </c>
      <c r="B30" s="220">
        <v>10</v>
      </c>
      <c r="C30" s="221">
        <v>145043.87</v>
      </c>
    </row>
    <row r="31" spans="1:3" x14ac:dyDescent="0.3">
      <c r="A31" s="219" t="s">
        <v>113</v>
      </c>
      <c r="B31" s="220">
        <v>12</v>
      </c>
      <c r="C31" s="221">
        <v>162633.35</v>
      </c>
    </row>
    <row r="32" spans="1:3" x14ac:dyDescent="0.3">
      <c r="A32" s="219" t="s">
        <v>270</v>
      </c>
      <c r="B32" s="220">
        <v>8</v>
      </c>
      <c r="C32" s="221">
        <v>78863.600000000006</v>
      </c>
    </row>
    <row r="33" spans="1:3" x14ac:dyDescent="0.3">
      <c r="A33" s="219" t="s">
        <v>271</v>
      </c>
      <c r="B33" s="220">
        <v>8</v>
      </c>
      <c r="C33" s="221">
        <v>105265.05</v>
      </c>
    </row>
    <row r="34" spans="1:3" x14ac:dyDescent="0.3">
      <c r="A34" s="219" t="s">
        <v>272</v>
      </c>
      <c r="B34" s="220">
        <v>11</v>
      </c>
      <c r="C34" s="221">
        <v>238227.49</v>
      </c>
    </row>
    <row r="35" spans="1:3" x14ac:dyDescent="0.3">
      <c r="A35" s="219" t="s">
        <v>273</v>
      </c>
      <c r="B35" s="220">
        <v>11</v>
      </c>
      <c r="C35" s="221">
        <v>127214.24</v>
      </c>
    </row>
    <row r="36" spans="1:3" x14ac:dyDescent="0.3">
      <c r="A36" s="219" t="s">
        <v>274</v>
      </c>
      <c r="B36" s="220">
        <v>5</v>
      </c>
      <c r="C36" s="221">
        <v>86619.44</v>
      </c>
    </row>
    <row r="37" spans="1:3" x14ac:dyDescent="0.3">
      <c r="A37" s="219" t="s">
        <v>275</v>
      </c>
      <c r="B37" s="220">
        <v>16</v>
      </c>
      <c r="C37" s="221">
        <v>249134.88</v>
      </c>
    </row>
    <row r="38" spans="1:3" x14ac:dyDescent="0.3">
      <c r="A38" s="219" t="s">
        <v>276</v>
      </c>
      <c r="B38" s="220">
        <v>7</v>
      </c>
      <c r="C38" s="221">
        <v>68721.959999999992</v>
      </c>
    </row>
    <row r="39" spans="1:3" x14ac:dyDescent="0.3">
      <c r="A39" s="219" t="s">
        <v>277</v>
      </c>
      <c r="B39" s="220">
        <v>2</v>
      </c>
      <c r="C39" s="221">
        <v>3000</v>
      </c>
    </row>
    <row r="40" spans="1:3" x14ac:dyDescent="0.3">
      <c r="A40" s="219" t="s">
        <v>278</v>
      </c>
      <c r="B40" s="220">
        <v>10</v>
      </c>
      <c r="C40" s="221">
        <v>94035.95</v>
      </c>
    </row>
    <row r="41" spans="1:3" x14ac:dyDescent="0.3">
      <c r="A41" s="219" t="s">
        <v>279</v>
      </c>
      <c r="B41" s="220">
        <v>1</v>
      </c>
      <c r="C41" s="221">
        <v>48931.360000000001</v>
      </c>
    </row>
    <row r="42" spans="1:3" x14ac:dyDescent="0.3">
      <c r="A42" s="219" t="s">
        <v>280</v>
      </c>
      <c r="B42" s="220">
        <v>1</v>
      </c>
      <c r="C42" s="221">
        <v>21275.89</v>
      </c>
    </row>
    <row r="43" spans="1:3" x14ac:dyDescent="0.3">
      <c r="A43" s="219" t="s">
        <v>281</v>
      </c>
      <c r="B43" s="220">
        <v>8</v>
      </c>
      <c r="C43" s="221">
        <v>112004.40000000001</v>
      </c>
    </row>
    <row r="44" spans="1:3" x14ac:dyDescent="0.3">
      <c r="A44" s="219" t="s">
        <v>282</v>
      </c>
      <c r="B44" s="220">
        <v>4</v>
      </c>
      <c r="C44" s="221">
        <v>53968.47</v>
      </c>
    </row>
    <row r="45" spans="1:3" x14ac:dyDescent="0.3">
      <c r="A45" s="219" t="s">
        <v>283</v>
      </c>
      <c r="B45" s="220">
        <v>5</v>
      </c>
      <c r="C45" s="221">
        <v>137770.22</v>
      </c>
    </row>
    <row r="46" spans="1:3" x14ac:dyDescent="0.3">
      <c r="A46" s="219" t="s">
        <v>284</v>
      </c>
      <c r="B46" s="220">
        <v>7</v>
      </c>
      <c r="C46" s="221">
        <v>134699.26</v>
      </c>
    </row>
    <row r="47" spans="1:3" x14ac:dyDescent="0.3">
      <c r="A47" s="219" t="s">
        <v>285</v>
      </c>
      <c r="B47" s="220">
        <v>7</v>
      </c>
      <c r="C47" s="221">
        <v>59800</v>
      </c>
    </row>
    <row r="48" spans="1:3" x14ac:dyDescent="0.3">
      <c r="A48" s="219" t="s">
        <v>286</v>
      </c>
      <c r="B48" s="220">
        <v>21</v>
      </c>
      <c r="C48" s="221">
        <v>227012.68</v>
      </c>
    </row>
    <row r="49" spans="1:3" x14ac:dyDescent="0.3">
      <c r="A49" s="219" t="s">
        <v>287</v>
      </c>
      <c r="B49" s="220">
        <v>11</v>
      </c>
      <c r="C49" s="221">
        <v>186824.82</v>
      </c>
    </row>
    <row r="50" spans="1:3" x14ac:dyDescent="0.3">
      <c r="A50" s="219" t="s">
        <v>114</v>
      </c>
      <c r="B50" s="220">
        <v>20</v>
      </c>
      <c r="C50" s="221">
        <v>222916.36000000002</v>
      </c>
    </row>
    <row r="51" spans="1:3" x14ac:dyDescent="0.3">
      <c r="A51" s="219" t="s">
        <v>288</v>
      </c>
      <c r="B51" s="220">
        <v>14</v>
      </c>
      <c r="C51" s="221">
        <v>218655.78999999998</v>
      </c>
    </row>
    <row r="52" spans="1:3" x14ac:dyDescent="0.3">
      <c r="A52" s="219" t="s">
        <v>289</v>
      </c>
      <c r="B52" s="220">
        <v>7</v>
      </c>
      <c r="C52" s="221">
        <v>212297.73</v>
      </c>
    </row>
    <row r="53" spans="1:3" x14ac:dyDescent="0.3">
      <c r="A53" s="219" t="s">
        <v>290</v>
      </c>
      <c r="B53" s="220">
        <v>12</v>
      </c>
      <c r="C53" s="221">
        <v>176932.96</v>
      </c>
    </row>
    <row r="54" spans="1:3" x14ac:dyDescent="0.3">
      <c r="A54" s="219" t="s">
        <v>291</v>
      </c>
      <c r="B54" s="220">
        <v>14</v>
      </c>
      <c r="C54" s="221">
        <v>127699.26000000001</v>
      </c>
    </row>
    <row r="55" spans="1:3" x14ac:dyDescent="0.3">
      <c r="A55" s="219" t="s">
        <v>292</v>
      </c>
      <c r="B55" s="220">
        <v>7</v>
      </c>
      <c r="C55" s="221">
        <v>117345.12</v>
      </c>
    </row>
    <row r="56" spans="1:3" x14ac:dyDescent="0.3">
      <c r="A56" s="219" t="s">
        <v>293</v>
      </c>
      <c r="B56" s="220">
        <v>4</v>
      </c>
      <c r="C56" s="221">
        <v>77717.100000000006</v>
      </c>
    </row>
    <row r="57" spans="1:3" x14ac:dyDescent="0.3">
      <c r="A57" s="219" t="s">
        <v>294</v>
      </c>
      <c r="B57" s="220">
        <v>18</v>
      </c>
      <c r="C57" s="221">
        <v>197787.89</v>
      </c>
    </row>
    <row r="58" spans="1:3" x14ac:dyDescent="0.3">
      <c r="A58" s="219" t="s">
        <v>295</v>
      </c>
      <c r="B58" s="220">
        <v>10</v>
      </c>
      <c r="C58" s="221">
        <v>248191.63000000003</v>
      </c>
    </row>
    <row r="59" spans="1:3" x14ac:dyDescent="0.3">
      <c r="A59" s="219" t="s">
        <v>115</v>
      </c>
      <c r="B59" s="220">
        <v>15</v>
      </c>
      <c r="C59" s="221">
        <v>334876.68</v>
      </c>
    </row>
    <row r="60" spans="1:3" x14ac:dyDescent="0.3">
      <c r="A60" s="219" t="s">
        <v>116</v>
      </c>
      <c r="B60" s="220">
        <v>20</v>
      </c>
      <c r="C60" s="221">
        <v>325257.63</v>
      </c>
    </row>
    <row r="61" spans="1:3" x14ac:dyDescent="0.3">
      <c r="A61" s="219" t="s">
        <v>296</v>
      </c>
      <c r="B61" s="220">
        <v>11</v>
      </c>
      <c r="C61" s="221">
        <v>143078.51</v>
      </c>
    </row>
    <row r="62" spans="1:3" x14ac:dyDescent="0.3">
      <c r="A62" s="219" t="s">
        <v>297</v>
      </c>
      <c r="B62" s="220">
        <v>7</v>
      </c>
      <c r="C62" s="221">
        <v>125673.11</v>
      </c>
    </row>
    <row r="63" spans="1:3" x14ac:dyDescent="0.3">
      <c r="A63" s="219" t="s">
        <v>117</v>
      </c>
      <c r="B63" s="220">
        <v>13</v>
      </c>
      <c r="C63" s="221">
        <v>102700</v>
      </c>
    </row>
    <row r="64" spans="1:3" x14ac:dyDescent="0.3">
      <c r="A64" s="219" t="s">
        <v>118</v>
      </c>
      <c r="B64" s="220">
        <v>6</v>
      </c>
      <c r="C64" s="221">
        <v>108403.05</v>
      </c>
    </row>
    <row r="65" spans="1:3" x14ac:dyDescent="0.3">
      <c r="A65" s="219" t="s">
        <v>298</v>
      </c>
      <c r="B65" s="220">
        <v>9</v>
      </c>
      <c r="C65" s="221">
        <v>192636.15</v>
      </c>
    </row>
    <row r="66" spans="1:3" x14ac:dyDescent="0.3">
      <c r="A66" s="219" t="s">
        <v>299</v>
      </c>
      <c r="B66" s="220">
        <v>4</v>
      </c>
      <c r="C66" s="221">
        <v>77128.77</v>
      </c>
    </row>
    <row r="67" spans="1:3" x14ac:dyDescent="0.3">
      <c r="A67" s="219" t="s">
        <v>300</v>
      </c>
      <c r="B67" s="220">
        <v>8</v>
      </c>
      <c r="C67" s="221">
        <v>143946.39000000001</v>
      </c>
    </row>
    <row r="68" spans="1:3" x14ac:dyDescent="0.3">
      <c r="A68" s="219" t="s">
        <v>119</v>
      </c>
      <c r="B68" s="220">
        <v>10</v>
      </c>
      <c r="C68" s="221">
        <v>136098.51999999999</v>
      </c>
    </row>
    <row r="69" spans="1:3" x14ac:dyDescent="0.3">
      <c r="A69" s="219" t="s">
        <v>120</v>
      </c>
      <c r="B69" s="220">
        <v>21</v>
      </c>
      <c r="C69" s="221">
        <v>417438.89999999997</v>
      </c>
    </row>
    <row r="70" spans="1:3" x14ac:dyDescent="0.3">
      <c r="A70" s="219" t="s">
        <v>301</v>
      </c>
      <c r="B70" s="220">
        <v>12</v>
      </c>
      <c r="C70" s="221">
        <v>240629.89</v>
      </c>
    </row>
    <row r="71" spans="1:3" x14ac:dyDescent="0.3">
      <c r="A71" s="219" t="s">
        <v>302</v>
      </c>
      <c r="B71" s="220">
        <v>12</v>
      </c>
      <c r="C71" s="221">
        <v>250760.43</v>
      </c>
    </row>
    <row r="72" spans="1:3" x14ac:dyDescent="0.3">
      <c r="A72" s="219" t="s">
        <v>121</v>
      </c>
      <c r="B72" s="220">
        <v>6</v>
      </c>
      <c r="C72" s="221">
        <v>133470.65</v>
      </c>
    </row>
    <row r="73" spans="1:3" x14ac:dyDescent="0.3">
      <c r="A73" s="219" t="s">
        <v>303</v>
      </c>
      <c r="B73" s="220">
        <v>2</v>
      </c>
      <c r="C73" s="221">
        <v>74229.399999999994</v>
      </c>
    </row>
    <row r="74" spans="1:3" x14ac:dyDescent="0.3">
      <c r="A74" s="219" t="s">
        <v>122</v>
      </c>
      <c r="B74" s="220">
        <v>2</v>
      </c>
      <c r="C74" s="221">
        <v>26949.96</v>
      </c>
    </row>
    <row r="75" spans="1:3" x14ac:dyDescent="0.3">
      <c r="A75" s="219" t="s">
        <v>123</v>
      </c>
      <c r="B75" s="220">
        <v>5</v>
      </c>
      <c r="C75" s="221">
        <v>120427.81</v>
      </c>
    </row>
    <row r="76" spans="1:3" x14ac:dyDescent="0.3">
      <c r="A76" s="219" t="s">
        <v>305</v>
      </c>
      <c r="B76" s="220">
        <v>7</v>
      </c>
      <c r="C76" s="221">
        <v>79495.63</v>
      </c>
    </row>
    <row r="77" spans="1:3" x14ac:dyDescent="0.3">
      <c r="A77" s="219" t="s">
        <v>306</v>
      </c>
      <c r="B77" s="220">
        <v>6</v>
      </c>
      <c r="C77" s="221">
        <v>53990.96</v>
      </c>
    </row>
    <row r="78" spans="1:3" x14ac:dyDescent="0.3">
      <c r="A78" s="219" t="s">
        <v>307</v>
      </c>
      <c r="B78" s="220">
        <v>6</v>
      </c>
      <c r="C78" s="221">
        <v>108170.51999999999</v>
      </c>
    </row>
    <row r="79" spans="1:3" x14ac:dyDescent="0.3">
      <c r="A79" s="219" t="s">
        <v>308</v>
      </c>
      <c r="B79" s="220">
        <v>9</v>
      </c>
      <c r="C79" s="221">
        <v>175368.01</v>
      </c>
    </row>
    <row r="80" spans="1:3" x14ac:dyDescent="0.3">
      <c r="A80" s="219" t="s">
        <v>309</v>
      </c>
      <c r="B80" s="220">
        <v>4</v>
      </c>
      <c r="C80" s="221">
        <v>22500</v>
      </c>
    </row>
    <row r="81" spans="1:3" x14ac:dyDescent="0.3">
      <c r="A81" s="219" t="s">
        <v>310</v>
      </c>
      <c r="B81" s="220">
        <v>4</v>
      </c>
      <c r="C81" s="221">
        <v>22000</v>
      </c>
    </row>
    <row r="82" spans="1:3" x14ac:dyDescent="0.3">
      <c r="A82" s="219" t="s">
        <v>311</v>
      </c>
      <c r="B82" s="220">
        <v>11</v>
      </c>
      <c r="C82" s="221">
        <v>305677.87</v>
      </c>
    </row>
    <row r="83" spans="1:3" x14ac:dyDescent="0.3">
      <c r="A83" s="219" t="s">
        <v>312</v>
      </c>
      <c r="B83" s="220">
        <v>6</v>
      </c>
      <c r="C83" s="221">
        <v>127190.56</v>
      </c>
    </row>
    <row r="84" spans="1:3" x14ac:dyDescent="0.3">
      <c r="A84" s="219" t="s">
        <v>313</v>
      </c>
      <c r="B84" s="220">
        <v>3</v>
      </c>
      <c r="C84" s="221">
        <v>7000</v>
      </c>
    </row>
    <row r="85" spans="1:3" x14ac:dyDescent="0.3">
      <c r="A85" s="219" t="s">
        <v>314</v>
      </c>
      <c r="B85" s="220">
        <v>13</v>
      </c>
      <c r="C85" s="221">
        <v>186108.16</v>
      </c>
    </row>
    <row r="86" spans="1:3" x14ac:dyDescent="0.3">
      <c r="A86" s="219" t="s">
        <v>315</v>
      </c>
      <c r="B86" s="220">
        <v>23</v>
      </c>
      <c r="C86" s="221">
        <v>433856.69</v>
      </c>
    </row>
    <row r="87" spans="1:3" x14ac:dyDescent="0.3">
      <c r="A87" s="219" t="s">
        <v>316</v>
      </c>
      <c r="B87" s="220">
        <v>4</v>
      </c>
      <c r="C87" s="221">
        <v>66419.070000000007</v>
      </c>
    </row>
    <row r="88" spans="1:3" x14ac:dyDescent="0.3">
      <c r="A88" s="219" t="s">
        <v>124</v>
      </c>
      <c r="B88" s="220">
        <v>5</v>
      </c>
      <c r="C88" s="221">
        <v>123010.29</v>
      </c>
    </row>
    <row r="89" spans="1:3" x14ac:dyDescent="0.3">
      <c r="A89" s="219" t="s">
        <v>317</v>
      </c>
      <c r="B89" s="220">
        <v>2</v>
      </c>
      <c r="C89" s="221">
        <v>5000</v>
      </c>
    </row>
    <row r="90" spans="1:3" x14ac:dyDescent="0.3">
      <c r="A90" s="219" t="s">
        <v>318</v>
      </c>
      <c r="B90" s="220">
        <v>8</v>
      </c>
      <c r="C90" s="221">
        <v>141027.87</v>
      </c>
    </row>
    <row r="91" spans="1:3" x14ac:dyDescent="0.3">
      <c r="A91" s="219" t="s">
        <v>319</v>
      </c>
      <c r="B91" s="220">
        <v>1</v>
      </c>
      <c r="C91" s="221">
        <v>19595.73</v>
      </c>
    </row>
    <row r="92" spans="1:3" x14ac:dyDescent="0.3">
      <c r="A92" s="219" t="s">
        <v>320</v>
      </c>
      <c r="B92" s="220">
        <v>10</v>
      </c>
      <c r="C92" s="221">
        <v>195531.21</v>
      </c>
    </row>
    <row r="93" spans="1:3" x14ac:dyDescent="0.3">
      <c r="A93" s="219" t="s">
        <v>321</v>
      </c>
      <c r="B93" s="220">
        <v>10</v>
      </c>
      <c r="C93" s="221">
        <v>151705.75</v>
      </c>
    </row>
    <row r="94" spans="1:3" x14ac:dyDescent="0.3">
      <c r="A94" s="219" t="s">
        <v>322</v>
      </c>
      <c r="B94" s="220">
        <v>4</v>
      </c>
      <c r="C94" s="221">
        <v>101669.45000000001</v>
      </c>
    </row>
    <row r="95" spans="1:3" x14ac:dyDescent="0.3">
      <c r="A95" s="219" t="s">
        <v>323</v>
      </c>
      <c r="B95" s="220">
        <v>8</v>
      </c>
      <c r="C95" s="221">
        <v>61793.19</v>
      </c>
    </row>
    <row r="96" spans="1:3" x14ac:dyDescent="0.3">
      <c r="A96" s="219" t="s">
        <v>125</v>
      </c>
      <c r="B96" s="220">
        <v>2</v>
      </c>
      <c r="C96" s="221">
        <v>20300</v>
      </c>
    </row>
    <row r="97" spans="1:3" x14ac:dyDescent="0.3">
      <c r="A97" s="219" t="s">
        <v>324</v>
      </c>
      <c r="B97" s="220">
        <v>3</v>
      </c>
      <c r="C97" s="221">
        <v>64360.24</v>
      </c>
    </row>
    <row r="98" spans="1:3" x14ac:dyDescent="0.3">
      <c r="A98" s="219" t="s">
        <v>325</v>
      </c>
      <c r="B98" s="220">
        <v>2</v>
      </c>
      <c r="C98" s="221">
        <v>46114.14</v>
      </c>
    </row>
    <row r="99" spans="1:3" x14ac:dyDescent="0.3">
      <c r="A99" s="219" t="s">
        <v>326</v>
      </c>
      <c r="B99" s="220">
        <v>4</v>
      </c>
      <c r="C99" s="221">
        <v>82288.84</v>
      </c>
    </row>
    <row r="100" spans="1:3" x14ac:dyDescent="0.3">
      <c r="A100" s="219" t="s">
        <v>327</v>
      </c>
      <c r="B100" s="220">
        <v>5</v>
      </c>
      <c r="C100" s="221">
        <v>116616.11</v>
      </c>
    </row>
    <row r="101" spans="1:3" x14ac:dyDescent="0.3">
      <c r="A101" s="219" t="s">
        <v>126</v>
      </c>
      <c r="B101" s="220">
        <v>14</v>
      </c>
      <c r="C101" s="221">
        <v>207763.93</v>
      </c>
    </row>
    <row r="102" spans="1:3" x14ac:dyDescent="0.3">
      <c r="A102" s="219" t="s">
        <v>328</v>
      </c>
      <c r="B102" s="220">
        <v>8</v>
      </c>
      <c r="C102" s="221">
        <v>138358.19</v>
      </c>
    </row>
    <row r="103" spans="1:3" x14ac:dyDescent="0.3">
      <c r="A103" s="219" t="s">
        <v>329</v>
      </c>
      <c r="B103" s="220">
        <v>11</v>
      </c>
      <c r="C103" s="221">
        <v>147752.71</v>
      </c>
    </row>
    <row r="104" spans="1:3" x14ac:dyDescent="0.3">
      <c r="A104" s="219" t="s">
        <v>330</v>
      </c>
      <c r="B104" s="220">
        <v>10</v>
      </c>
      <c r="C104" s="221">
        <v>103959.25</v>
      </c>
    </row>
    <row r="105" spans="1:3" x14ac:dyDescent="0.3">
      <c r="A105" s="219" t="s">
        <v>331</v>
      </c>
      <c r="B105" s="220">
        <v>5</v>
      </c>
      <c r="C105" s="221">
        <v>20800</v>
      </c>
    </row>
    <row r="106" spans="1:3" x14ac:dyDescent="0.3">
      <c r="A106" s="219" t="s">
        <v>127</v>
      </c>
      <c r="B106" s="220">
        <v>18</v>
      </c>
      <c r="C106" s="221">
        <v>171130.2</v>
      </c>
    </row>
    <row r="107" spans="1:3" x14ac:dyDescent="0.3">
      <c r="A107" s="219" t="s">
        <v>332</v>
      </c>
      <c r="B107" s="220">
        <v>6</v>
      </c>
      <c r="C107" s="221">
        <v>71000</v>
      </c>
    </row>
    <row r="108" spans="1:3" x14ac:dyDescent="0.3">
      <c r="A108" s="219" t="s">
        <v>333</v>
      </c>
      <c r="B108" s="220">
        <v>16</v>
      </c>
      <c r="C108" s="221">
        <v>146087.57999999999</v>
      </c>
    </row>
    <row r="109" spans="1:3" x14ac:dyDescent="0.3">
      <c r="A109" s="219" t="s">
        <v>334</v>
      </c>
      <c r="B109" s="220">
        <v>2</v>
      </c>
      <c r="C109" s="221">
        <v>49000</v>
      </c>
    </row>
    <row r="110" spans="1:3" x14ac:dyDescent="0.3">
      <c r="A110" s="219" t="s">
        <v>335</v>
      </c>
      <c r="B110" s="220">
        <v>7</v>
      </c>
      <c r="C110" s="221">
        <v>162979.04</v>
      </c>
    </row>
    <row r="111" spans="1:3" x14ac:dyDescent="0.3">
      <c r="A111" s="219" t="s">
        <v>336</v>
      </c>
      <c r="B111" s="220">
        <v>10</v>
      </c>
      <c r="C111" s="221">
        <v>149239.95000000001</v>
      </c>
    </row>
    <row r="112" spans="1:3" x14ac:dyDescent="0.3">
      <c r="A112" s="219" t="s">
        <v>128</v>
      </c>
      <c r="B112" s="220">
        <v>5</v>
      </c>
      <c r="C112" s="221">
        <v>60382.86</v>
      </c>
    </row>
    <row r="113" spans="1:3" x14ac:dyDescent="0.3">
      <c r="A113" s="219" t="s">
        <v>129</v>
      </c>
      <c r="B113" s="220">
        <v>11</v>
      </c>
      <c r="C113" s="221">
        <v>101792.26</v>
      </c>
    </row>
    <row r="114" spans="1:3" x14ac:dyDescent="0.3">
      <c r="A114" s="219" t="s">
        <v>130</v>
      </c>
      <c r="B114" s="220">
        <v>12</v>
      </c>
      <c r="C114" s="221">
        <v>224555.68</v>
      </c>
    </row>
    <row r="115" spans="1:3" x14ac:dyDescent="0.3">
      <c r="A115" s="219" t="s">
        <v>337</v>
      </c>
      <c r="B115" s="220">
        <v>7</v>
      </c>
      <c r="C115" s="221">
        <v>109987</v>
      </c>
    </row>
    <row r="116" spans="1:3" x14ac:dyDescent="0.3">
      <c r="A116" s="219" t="s">
        <v>131</v>
      </c>
      <c r="B116" s="220">
        <v>5</v>
      </c>
      <c r="C116" s="221">
        <v>112934.76</v>
      </c>
    </row>
    <row r="117" spans="1:3" x14ac:dyDescent="0.3">
      <c r="A117" s="219" t="s">
        <v>338</v>
      </c>
      <c r="B117" s="220">
        <v>9</v>
      </c>
      <c r="C117" s="221">
        <v>413588.18</v>
      </c>
    </row>
    <row r="118" spans="1:3" x14ac:dyDescent="0.3">
      <c r="A118" s="219" t="s">
        <v>339</v>
      </c>
      <c r="B118" s="220">
        <v>11</v>
      </c>
      <c r="C118" s="221">
        <v>456298.36000000004</v>
      </c>
    </row>
    <row r="119" spans="1:3" x14ac:dyDescent="0.3">
      <c r="A119" s="219" t="s">
        <v>340</v>
      </c>
      <c r="B119" s="220">
        <v>11</v>
      </c>
      <c r="C119" s="221">
        <v>235348.01</v>
      </c>
    </row>
    <row r="120" spans="1:3" x14ac:dyDescent="0.3">
      <c r="A120" s="219" t="s">
        <v>341</v>
      </c>
      <c r="B120" s="220">
        <v>7</v>
      </c>
      <c r="C120" s="221">
        <v>141109.54</v>
      </c>
    </row>
    <row r="121" spans="1:3" x14ac:dyDescent="0.3">
      <c r="A121" s="219" t="s">
        <v>342</v>
      </c>
      <c r="B121" s="220">
        <v>1</v>
      </c>
      <c r="C121" s="221">
        <v>20000</v>
      </c>
    </row>
    <row r="122" spans="1:3" x14ac:dyDescent="0.3">
      <c r="A122" s="219" t="s">
        <v>343</v>
      </c>
      <c r="B122" s="220">
        <v>5</v>
      </c>
      <c r="C122" s="221">
        <v>163520.94</v>
      </c>
    </row>
    <row r="123" spans="1:3" x14ac:dyDescent="0.3">
      <c r="A123" s="219" t="s">
        <v>132</v>
      </c>
      <c r="B123" s="220">
        <v>9</v>
      </c>
      <c r="C123" s="221">
        <v>279835.27</v>
      </c>
    </row>
    <row r="124" spans="1:3" x14ac:dyDescent="0.3">
      <c r="A124" s="219" t="s">
        <v>344</v>
      </c>
      <c r="B124" s="220">
        <v>7</v>
      </c>
      <c r="C124" s="221">
        <v>46000</v>
      </c>
    </row>
    <row r="125" spans="1:3" x14ac:dyDescent="0.3">
      <c r="A125" s="219" t="s">
        <v>345</v>
      </c>
      <c r="B125" s="220">
        <v>16</v>
      </c>
      <c r="C125" s="221">
        <v>173134.96</v>
      </c>
    </row>
    <row r="126" spans="1:3" x14ac:dyDescent="0.3">
      <c r="A126" s="219" t="s">
        <v>346</v>
      </c>
      <c r="B126" s="220">
        <v>3</v>
      </c>
      <c r="C126" s="221">
        <v>106091.92</v>
      </c>
    </row>
    <row r="127" spans="1:3" x14ac:dyDescent="0.3">
      <c r="A127" s="219" t="s">
        <v>347</v>
      </c>
      <c r="B127" s="220">
        <v>3</v>
      </c>
      <c r="C127" s="221">
        <v>33500</v>
      </c>
    </row>
    <row r="128" spans="1:3" x14ac:dyDescent="0.3">
      <c r="A128" s="219" t="s">
        <v>348</v>
      </c>
      <c r="B128" s="220">
        <v>5</v>
      </c>
      <c r="C128" s="221">
        <v>109549.32</v>
      </c>
    </row>
    <row r="129" spans="1:3" x14ac:dyDescent="0.3">
      <c r="A129" s="219" t="s">
        <v>349</v>
      </c>
      <c r="B129" s="220">
        <v>9</v>
      </c>
      <c r="C129" s="221">
        <v>339627.70999999996</v>
      </c>
    </row>
    <row r="130" spans="1:3" x14ac:dyDescent="0.3">
      <c r="A130" s="219" t="s">
        <v>350</v>
      </c>
      <c r="B130" s="220">
        <v>7</v>
      </c>
      <c r="C130" s="221">
        <v>94228.5</v>
      </c>
    </row>
    <row r="131" spans="1:3" x14ac:dyDescent="0.3">
      <c r="A131" s="219" t="s">
        <v>133</v>
      </c>
      <c r="B131" s="220">
        <v>7</v>
      </c>
      <c r="C131" s="221">
        <v>169136.11000000002</v>
      </c>
    </row>
    <row r="132" spans="1:3" x14ac:dyDescent="0.3">
      <c r="A132" s="219" t="s">
        <v>351</v>
      </c>
      <c r="B132" s="220">
        <v>13</v>
      </c>
      <c r="C132" s="221">
        <v>234957.19</v>
      </c>
    </row>
    <row r="133" spans="1:3" x14ac:dyDescent="0.3">
      <c r="A133" s="219" t="s">
        <v>352</v>
      </c>
      <c r="B133" s="220">
        <v>6</v>
      </c>
      <c r="C133" s="221">
        <v>83778.66</v>
      </c>
    </row>
    <row r="134" spans="1:3" x14ac:dyDescent="0.3">
      <c r="A134" s="219" t="s">
        <v>353</v>
      </c>
      <c r="B134" s="220">
        <v>16</v>
      </c>
      <c r="C134" s="221">
        <v>201441.57</v>
      </c>
    </row>
    <row r="135" spans="1:3" x14ac:dyDescent="0.3">
      <c r="A135" s="219" t="s">
        <v>134</v>
      </c>
      <c r="B135" s="220">
        <v>3</v>
      </c>
      <c r="C135" s="221">
        <v>11000</v>
      </c>
    </row>
    <row r="136" spans="1:3" x14ac:dyDescent="0.3">
      <c r="A136" s="219" t="s">
        <v>135</v>
      </c>
      <c r="B136" s="220">
        <v>11</v>
      </c>
      <c r="C136" s="221">
        <v>222764.12</v>
      </c>
    </row>
    <row r="137" spans="1:3" x14ac:dyDescent="0.3">
      <c r="A137" s="219" t="s">
        <v>354</v>
      </c>
      <c r="B137" s="220">
        <v>3</v>
      </c>
      <c r="C137" s="221">
        <v>42562.73</v>
      </c>
    </row>
    <row r="138" spans="1:3" x14ac:dyDescent="0.3">
      <c r="A138" s="219" t="s">
        <v>136</v>
      </c>
      <c r="B138" s="220">
        <v>9</v>
      </c>
      <c r="C138" s="221">
        <v>138230.47</v>
      </c>
    </row>
    <row r="139" spans="1:3" x14ac:dyDescent="0.3">
      <c r="A139" s="219" t="s">
        <v>137</v>
      </c>
      <c r="B139" s="220">
        <v>7</v>
      </c>
      <c r="C139" s="221">
        <v>57007.47</v>
      </c>
    </row>
    <row r="140" spans="1:3" x14ac:dyDescent="0.3">
      <c r="A140" s="219" t="s">
        <v>355</v>
      </c>
      <c r="B140" s="220">
        <v>7</v>
      </c>
      <c r="C140" s="221">
        <v>220393.71000000002</v>
      </c>
    </row>
    <row r="141" spans="1:3" x14ac:dyDescent="0.3">
      <c r="A141" s="219" t="s">
        <v>138</v>
      </c>
      <c r="B141" s="220">
        <v>18</v>
      </c>
      <c r="C141" s="221">
        <v>421570.95999999996</v>
      </c>
    </row>
    <row r="142" spans="1:3" x14ac:dyDescent="0.3">
      <c r="A142" s="219" t="s">
        <v>139</v>
      </c>
      <c r="B142" s="220">
        <v>7</v>
      </c>
      <c r="C142" s="221">
        <v>203195.88</v>
      </c>
    </row>
    <row r="143" spans="1:3" x14ac:dyDescent="0.3">
      <c r="A143" s="219" t="s">
        <v>356</v>
      </c>
      <c r="B143" s="220">
        <v>7</v>
      </c>
      <c r="C143" s="221">
        <v>104388.82</v>
      </c>
    </row>
    <row r="144" spans="1:3" x14ac:dyDescent="0.3">
      <c r="A144" s="219" t="s">
        <v>140</v>
      </c>
      <c r="B144" s="220">
        <v>12</v>
      </c>
      <c r="C144" s="221">
        <v>146775.81</v>
      </c>
    </row>
    <row r="145" spans="1:3" x14ac:dyDescent="0.3">
      <c r="A145" s="219" t="s">
        <v>141</v>
      </c>
      <c r="B145" s="220">
        <v>26</v>
      </c>
      <c r="C145" s="221">
        <v>687835.12000000011</v>
      </c>
    </row>
    <row r="146" spans="1:3" x14ac:dyDescent="0.3">
      <c r="A146" s="219" t="s">
        <v>357</v>
      </c>
      <c r="B146" s="220">
        <v>8</v>
      </c>
      <c r="C146" s="221">
        <v>121606.26</v>
      </c>
    </row>
    <row r="147" spans="1:3" x14ac:dyDescent="0.3">
      <c r="A147" s="219" t="s">
        <v>358</v>
      </c>
      <c r="B147" s="220">
        <v>10</v>
      </c>
      <c r="C147" s="221">
        <v>278211.78999999998</v>
      </c>
    </row>
    <row r="148" spans="1:3" x14ac:dyDescent="0.3">
      <c r="A148" s="219" t="s">
        <v>142</v>
      </c>
      <c r="B148" s="220">
        <v>37</v>
      </c>
      <c r="C148" s="221">
        <v>640746.88</v>
      </c>
    </row>
    <row r="149" spans="1:3" x14ac:dyDescent="0.3">
      <c r="A149" s="219" t="s">
        <v>359</v>
      </c>
      <c r="B149" s="220">
        <v>4</v>
      </c>
      <c r="C149" s="221">
        <v>72849.14</v>
      </c>
    </row>
    <row r="150" spans="1:3" x14ac:dyDescent="0.3">
      <c r="A150" s="219" t="s">
        <v>143</v>
      </c>
      <c r="B150" s="220">
        <v>66</v>
      </c>
      <c r="C150" s="221">
        <v>659112.81000000006</v>
      </c>
    </row>
    <row r="151" spans="1:3" x14ac:dyDescent="0.3">
      <c r="A151" s="219" t="s">
        <v>144</v>
      </c>
      <c r="B151" s="220">
        <v>62</v>
      </c>
      <c r="C151" s="221">
        <v>1111425.52</v>
      </c>
    </row>
    <row r="152" spans="1:3" x14ac:dyDescent="0.3">
      <c r="A152" s="219" t="s">
        <v>360</v>
      </c>
      <c r="B152" s="220">
        <v>59</v>
      </c>
      <c r="C152" s="221">
        <v>838559.08000000007</v>
      </c>
    </row>
    <row r="153" spans="1:3" x14ac:dyDescent="0.3">
      <c r="A153" s="219" t="s">
        <v>361</v>
      </c>
      <c r="B153" s="220">
        <v>26</v>
      </c>
      <c r="C153" s="221">
        <v>609186.42999999993</v>
      </c>
    </row>
    <row r="154" spans="1:3" x14ac:dyDescent="0.3">
      <c r="A154" s="219" t="s">
        <v>362</v>
      </c>
      <c r="B154" s="220">
        <v>42</v>
      </c>
      <c r="C154" s="221">
        <v>592324.36</v>
      </c>
    </row>
    <row r="155" spans="1:3" x14ac:dyDescent="0.3">
      <c r="A155" s="219" t="s">
        <v>145</v>
      </c>
      <c r="B155" s="220">
        <v>49</v>
      </c>
      <c r="C155" s="221">
        <v>499749.18999999994</v>
      </c>
    </row>
    <row r="156" spans="1:3" x14ac:dyDescent="0.3">
      <c r="A156" s="219" t="s">
        <v>363</v>
      </c>
      <c r="B156" s="220">
        <v>43</v>
      </c>
      <c r="C156" s="221">
        <v>520921.67000000004</v>
      </c>
    </row>
    <row r="157" spans="1:3" x14ac:dyDescent="0.3">
      <c r="A157" s="219" t="s">
        <v>146</v>
      </c>
      <c r="B157" s="220">
        <v>32</v>
      </c>
      <c r="C157" s="221">
        <v>402537.28</v>
      </c>
    </row>
    <row r="158" spans="1:3" x14ac:dyDescent="0.3">
      <c r="A158" s="219" t="s">
        <v>364</v>
      </c>
      <c r="B158" s="220">
        <v>18</v>
      </c>
      <c r="C158" s="221">
        <v>206206.62</v>
      </c>
    </row>
    <row r="159" spans="1:3" x14ac:dyDescent="0.3">
      <c r="A159" s="219" t="s">
        <v>147</v>
      </c>
      <c r="B159" s="220">
        <v>56</v>
      </c>
      <c r="C159" s="221">
        <v>660215.01</v>
      </c>
    </row>
    <row r="160" spans="1:3" x14ac:dyDescent="0.3">
      <c r="A160" s="219" t="s">
        <v>148</v>
      </c>
      <c r="B160" s="220">
        <v>55</v>
      </c>
      <c r="C160" s="221">
        <v>547425.34</v>
      </c>
    </row>
    <row r="161" spans="1:3" x14ac:dyDescent="0.3">
      <c r="A161" s="219" t="s">
        <v>365</v>
      </c>
      <c r="B161" s="220">
        <v>17</v>
      </c>
      <c r="C161" s="221">
        <v>280453.42</v>
      </c>
    </row>
    <row r="162" spans="1:3" x14ac:dyDescent="0.3">
      <c r="A162" s="219" t="s">
        <v>366</v>
      </c>
      <c r="B162" s="220">
        <v>38</v>
      </c>
      <c r="C162" s="221">
        <v>362911.4</v>
      </c>
    </row>
    <row r="163" spans="1:3" x14ac:dyDescent="0.3">
      <c r="A163" s="219" t="s">
        <v>367</v>
      </c>
      <c r="B163" s="220">
        <v>9</v>
      </c>
      <c r="C163" s="221">
        <v>95686.88</v>
      </c>
    </row>
    <row r="164" spans="1:3" x14ac:dyDescent="0.3">
      <c r="A164" s="219" t="s">
        <v>149</v>
      </c>
      <c r="B164" s="220">
        <v>15</v>
      </c>
      <c r="C164" s="221">
        <v>382839.13</v>
      </c>
    </row>
    <row r="165" spans="1:3" x14ac:dyDescent="0.3">
      <c r="A165" s="219" t="s">
        <v>150</v>
      </c>
      <c r="B165" s="220">
        <v>18</v>
      </c>
      <c r="C165" s="221">
        <v>464703.54000000004</v>
      </c>
    </row>
    <row r="166" spans="1:3" x14ac:dyDescent="0.3">
      <c r="A166" s="219" t="s">
        <v>368</v>
      </c>
      <c r="B166" s="220">
        <v>18</v>
      </c>
      <c r="C166" s="221">
        <v>178779.66999999998</v>
      </c>
    </row>
    <row r="167" spans="1:3" x14ac:dyDescent="0.3">
      <c r="A167" s="219" t="s">
        <v>369</v>
      </c>
      <c r="B167" s="220">
        <v>13</v>
      </c>
      <c r="C167" s="221">
        <v>231058.34999999998</v>
      </c>
    </row>
    <row r="168" spans="1:3" x14ac:dyDescent="0.3">
      <c r="A168" s="219" t="s">
        <v>370</v>
      </c>
      <c r="B168" s="220">
        <v>7</v>
      </c>
      <c r="C168" s="221">
        <v>107535</v>
      </c>
    </row>
    <row r="169" spans="1:3" x14ac:dyDescent="0.3">
      <c r="A169" s="219" t="s">
        <v>371</v>
      </c>
      <c r="B169" s="220">
        <v>17</v>
      </c>
      <c r="C169" s="221">
        <v>358368.95</v>
      </c>
    </row>
    <row r="170" spans="1:3" x14ac:dyDescent="0.3">
      <c r="A170" s="219" t="s">
        <v>372</v>
      </c>
      <c r="B170" s="220">
        <v>6</v>
      </c>
      <c r="C170" s="221">
        <v>116202.26999999999</v>
      </c>
    </row>
    <row r="171" spans="1:3" x14ac:dyDescent="0.3">
      <c r="A171" s="219" t="s">
        <v>373</v>
      </c>
      <c r="B171" s="220">
        <v>11</v>
      </c>
      <c r="C171" s="221">
        <v>91142.19</v>
      </c>
    </row>
    <row r="172" spans="1:3" x14ac:dyDescent="0.3">
      <c r="A172" s="219" t="s">
        <v>374</v>
      </c>
      <c r="B172" s="220">
        <v>6</v>
      </c>
      <c r="C172" s="221">
        <v>116769.97</v>
      </c>
    </row>
    <row r="173" spans="1:3" x14ac:dyDescent="0.3">
      <c r="A173" s="219" t="s">
        <v>375</v>
      </c>
      <c r="B173" s="220">
        <v>9</v>
      </c>
      <c r="C173" s="221">
        <v>163071.34</v>
      </c>
    </row>
    <row r="174" spans="1:3" x14ac:dyDescent="0.3">
      <c r="A174" s="219" t="s">
        <v>376</v>
      </c>
      <c r="B174" s="220">
        <v>27</v>
      </c>
      <c r="C174" s="221">
        <v>301341.89999999997</v>
      </c>
    </row>
    <row r="175" spans="1:3" x14ac:dyDescent="0.3">
      <c r="A175" s="219" t="s">
        <v>377</v>
      </c>
      <c r="B175" s="220">
        <v>16</v>
      </c>
      <c r="C175" s="221">
        <v>198118.94</v>
      </c>
    </row>
    <row r="176" spans="1:3" x14ac:dyDescent="0.3">
      <c r="A176" s="219" t="s">
        <v>378</v>
      </c>
      <c r="B176" s="220">
        <v>6</v>
      </c>
      <c r="C176" s="221">
        <v>90089.94</v>
      </c>
    </row>
    <row r="177" spans="1:3" x14ac:dyDescent="0.3">
      <c r="A177" s="219" t="s">
        <v>379</v>
      </c>
      <c r="B177" s="220">
        <v>17</v>
      </c>
      <c r="C177" s="221">
        <v>125957.1</v>
      </c>
    </row>
    <row r="178" spans="1:3" x14ac:dyDescent="0.3">
      <c r="A178" s="219" t="s">
        <v>380</v>
      </c>
      <c r="B178" s="220">
        <v>8</v>
      </c>
      <c r="C178" s="221">
        <v>116126.87</v>
      </c>
    </row>
    <row r="179" spans="1:3" x14ac:dyDescent="0.3">
      <c r="A179" s="219" t="s">
        <v>381</v>
      </c>
      <c r="B179" s="220">
        <v>18</v>
      </c>
      <c r="C179" s="221">
        <v>187678.52999999997</v>
      </c>
    </row>
    <row r="180" spans="1:3" x14ac:dyDescent="0.3">
      <c r="A180" s="219" t="s">
        <v>151</v>
      </c>
      <c r="B180" s="220">
        <v>18</v>
      </c>
      <c r="C180" s="221">
        <v>233948.86</v>
      </c>
    </row>
    <row r="181" spans="1:3" x14ac:dyDescent="0.3">
      <c r="A181" s="219" t="s">
        <v>152</v>
      </c>
      <c r="B181" s="220">
        <v>40</v>
      </c>
      <c r="C181" s="221">
        <v>537094.11</v>
      </c>
    </row>
    <row r="182" spans="1:3" x14ac:dyDescent="0.3">
      <c r="A182" s="219" t="s">
        <v>382</v>
      </c>
      <c r="B182" s="220">
        <v>60</v>
      </c>
      <c r="C182" s="221">
        <v>619450.68999999994</v>
      </c>
    </row>
    <row r="183" spans="1:3" x14ac:dyDescent="0.3">
      <c r="A183" s="219" t="s">
        <v>383</v>
      </c>
      <c r="B183" s="220">
        <v>36</v>
      </c>
      <c r="C183" s="221">
        <v>570753.71</v>
      </c>
    </row>
    <row r="184" spans="1:3" x14ac:dyDescent="0.3">
      <c r="A184" s="219" t="s">
        <v>384</v>
      </c>
      <c r="B184" s="220">
        <v>48</v>
      </c>
      <c r="C184" s="221">
        <v>556171.99</v>
      </c>
    </row>
    <row r="185" spans="1:3" x14ac:dyDescent="0.3">
      <c r="A185" s="219" t="s">
        <v>385</v>
      </c>
      <c r="B185" s="220">
        <v>58</v>
      </c>
      <c r="C185" s="221">
        <v>677391.7</v>
      </c>
    </row>
    <row r="186" spans="1:3" x14ac:dyDescent="0.3">
      <c r="A186" s="219" t="s">
        <v>386</v>
      </c>
      <c r="B186" s="220">
        <v>60</v>
      </c>
      <c r="C186" s="221">
        <v>760940.47</v>
      </c>
    </row>
    <row r="187" spans="1:3" x14ac:dyDescent="0.3">
      <c r="A187" s="219" t="s">
        <v>387</v>
      </c>
      <c r="B187" s="220">
        <v>33</v>
      </c>
      <c r="C187" s="221">
        <v>359112.93</v>
      </c>
    </row>
    <row r="188" spans="1:3" x14ac:dyDescent="0.3">
      <c r="A188" s="219" t="s">
        <v>388</v>
      </c>
      <c r="B188" s="220">
        <v>45</v>
      </c>
      <c r="C188" s="221">
        <v>412086.1</v>
      </c>
    </row>
    <row r="189" spans="1:3" x14ac:dyDescent="0.3">
      <c r="A189" s="219" t="s">
        <v>153</v>
      </c>
      <c r="B189" s="220">
        <v>23</v>
      </c>
      <c r="C189" s="221">
        <v>230721.22999999998</v>
      </c>
    </row>
    <row r="190" spans="1:3" x14ac:dyDescent="0.3">
      <c r="A190" s="219" t="s">
        <v>154</v>
      </c>
      <c r="B190" s="220">
        <v>22</v>
      </c>
      <c r="C190" s="221">
        <v>161900</v>
      </c>
    </row>
    <row r="191" spans="1:3" x14ac:dyDescent="0.3">
      <c r="A191" s="219" t="s">
        <v>389</v>
      </c>
      <c r="B191" s="220">
        <v>37</v>
      </c>
      <c r="C191" s="221">
        <v>429375.97</v>
      </c>
    </row>
    <row r="192" spans="1:3" x14ac:dyDescent="0.3">
      <c r="A192" s="219" t="s">
        <v>390</v>
      </c>
      <c r="B192" s="220">
        <v>59</v>
      </c>
      <c r="C192" s="221">
        <v>600791.18999999994</v>
      </c>
    </row>
    <row r="193" spans="1:3" x14ac:dyDescent="0.3">
      <c r="A193" s="219" t="s">
        <v>155</v>
      </c>
      <c r="B193" s="220">
        <v>45</v>
      </c>
      <c r="C193" s="221">
        <v>473183.18000000005</v>
      </c>
    </row>
    <row r="194" spans="1:3" x14ac:dyDescent="0.3">
      <c r="A194" s="219" t="s">
        <v>391</v>
      </c>
      <c r="B194" s="220">
        <v>11</v>
      </c>
      <c r="C194" s="221">
        <v>183010.62</v>
      </c>
    </row>
    <row r="195" spans="1:3" x14ac:dyDescent="0.3">
      <c r="A195" s="219" t="s">
        <v>392</v>
      </c>
      <c r="B195" s="220">
        <v>6</v>
      </c>
      <c r="C195" s="221">
        <v>40000</v>
      </c>
    </row>
    <row r="196" spans="1:3" x14ac:dyDescent="0.3">
      <c r="A196" s="219" t="s">
        <v>393</v>
      </c>
      <c r="B196" s="220">
        <v>17</v>
      </c>
      <c r="C196" s="221">
        <v>159500</v>
      </c>
    </row>
    <row r="197" spans="1:3" x14ac:dyDescent="0.3">
      <c r="A197" s="219" t="s">
        <v>156</v>
      </c>
      <c r="B197" s="220">
        <v>17</v>
      </c>
      <c r="C197" s="221">
        <v>248527.22999999998</v>
      </c>
    </row>
    <row r="198" spans="1:3" x14ac:dyDescent="0.3">
      <c r="A198" s="219" t="s">
        <v>394</v>
      </c>
      <c r="B198" s="220">
        <v>8</v>
      </c>
      <c r="C198" s="221">
        <v>141813.44</v>
      </c>
    </row>
    <row r="199" spans="1:3" x14ac:dyDescent="0.3">
      <c r="A199" s="219" t="s">
        <v>395</v>
      </c>
      <c r="B199" s="220">
        <v>15</v>
      </c>
      <c r="C199" s="221">
        <v>209867.24</v>
      </c>
    </row>
    <row r="200" spans="1:3" x14ac:dyDescent="0.3">
      <c r="A200" s="219" t="s">
        <v>396</v>
      </c>
      <c r="B200" s="220">
        <v>16</v>
      </c>
      <c r="C200" s="221">
        <v>201116.5</v>
      </c>
    </row>
    <row r="201" spans="1:3" x14ac:dyDescent="0.3">
      <c r="A201" s="219" t="s">
        <v>397</v>
      </c>
      <c r="B201" s="220">
        <v>15</v>
      </c>
      <c r="C201" s="221">
        <v>286829.05</v>
      </c>
    </row>
    <row r="202" spans="1:3" x14ac:dyDescent="0.3">
      <c r="A202" s="219" t="s">
        <v>398</v>
      </c>
      <c r="B202" s="220">
        <v>23</v>
      </c>
      <c r="C202" s="221">
        <v>428411.26</v>
      </c>
    </row>
    <row r="203" spans="1:3" x14ac:dyDescent="0.3">
      <c r="A203" s="219" t="s">
        <v>399</v>
      </c>
      <c r="B203" s="220">
        <v>17</v>
      </c>
      <c r="C203" s="221">
        <v>248058.41</v>
      </c>
    </row>
    <row r="204" spans="1:3" x14ac:dyDescent="0.3">
      <c r="A204" s="219" t="s">
        <v>400</v>
      </c>
      <c r="B204" s="220">
        <v>9</v>
      </c>
      <c r="C204" s="221">
        <v>107681.73999999999</v>
      </c>
    </row>
    <row r="205" spans="1:3" x14ac:dyDescent="0.3">
      <c r="A205" s="219" t="s">
        <v>401</v>
      </c>
      <c r="B205" s="220">
        <v>9</v>
      </c>
      <c r="C205" s="221">
        <v>168211.04</v>
      </c>
    </row>
    <row r="206" spans="1:3" x14ac:dyDescent="0.3">
      <c r="A206" s="219" t="s">
        <v>157</v>
      </c>
      <c r="B206" s="220">
        <v>10</v>
      </c>
      <c r="C206" s="221">
        <v>231209.87</v>
      </c>
    </row>
    <row r="207" spans="1:3" x14ac:dyDescent="0.3">
      <c r="A207" s="219" t="s">
        <v>158</v>
      </c>
      <c r="B207" s="220">
        <v>16</v>
      </c>
      <c r="C207" s="221">
        <v>149403.15</v>
      </c>
    </row>
    <row r="208" spans="1:3" x14ac:dyDescent="0.3">
      <c r="A208" s="219" t="s">
        <v>402</v>
      </c>
      <c r="B208" s="220">
        <v>38</v>
      </c>
      <c r="C208" s="221">
        <v>274775.45</v>
      </c>
    </row>
    <row r="209" spans="1:3" x14ac:dyDescent="0.3">
      <c r="A209" s="219" t="s">
        <v>403</v>
      </c>
      <c r="B209" s="220">
        <v>46</v>
      </c>
      <c r="C209" s="221">
        <v>401394.68</v>
      </c>
    </row>
    <row r="210" spans="1:3" x14ac:dyDescent="0.3">
      <c r="A210" s="219" t="s">
        <v>404</v>
      </c>
      <c r="B210" s="220">
        <v>39</v>
      </c>
      <c r="C210" s="221">
        <v>580950.69999999995</v>
      </c>
    </row>
    <row r="211" spans="1:3" x14ac:dyDescent="0.3">
      <c r="A211" s="219" t="s">
        <v>159</v>
      </c>
      <c r="B211" s="220">
        <v>89</v>
      </c>
      <c r="C211" s="221">
        <v>1056229.04</v>
      </c>
    </row>
    <row r="212" spans="1:3" x14ac:dyDescent="0.3">
      <c r="A212" s="219" t="s">
        <v>405</v>
      </c>
      <c r="B212" s="220">
        <v>64</v>
      </c>
      <c r="C212" s="221">
        <v>769276.46</v>
      </c>
    </row>
    <row r="213" spans="1:3" x14ac:dyDescent="0.3">
      <c r="A213" s="219" t="s">
        <v>406</v>
      </c>
      <c r="B213" s="220">
        <v>82</v>
      </c>
      <c r="C213" s="221">
        <v>948174.23</v>
      </c>
    </row>
    <row r="214" spans="1:3" x14ac:dyDescent="0.3">
      <c r="A214" s="219" t="s">
        <v>407</v>
      </c>
      <c r="B214" s="220">
        <v>32</v>
      </c>
      <c r="C214" s="221">
        <v>459274.7</v>
      </c>
    </row>
    <row r="215" spans="1:3" x14ac:dyDescent="0.3">
      <c r="A215" s="219" t="s">
        <v>408</v>
      </c>
      <c r="B215" s="220">
        <v>47</v>
      </c>
      <c r="C215" s="221">
        <v>606901.83000000007</v>
      </c>
    </row>
    <row r="216" spans="1:3" x14ac:dyDescent="0.3">
      <c r="A216" s="219" t="s">
        <v>409</v>
      </c>
      <c r="B216" s="220">
        <v>77</v>
      </c>
      <c r="C216" s="221">
        <v>820670.53</v>
      </c>
    </row>
    <row r="217" spans="1:3" x14ac:dyDescent="0.3">
      <c r="A217" s="219" t="s">
        <v>410</v>
      </c>
      <c r="B217" s="220">
        <v>26</v>
      </c>
      <c r="C217" s="221">
        <v>341666.79000000004</v>
      </c>
    </row>
    <row r="218" spans="1:3" x14ac:dyDescent="0.3">
      <c r="A218" s="219" t="s">
        <v>160</v>
      </c>
      <c r="B218" s="220">
        <v>137</v>
      </c>
      <c r="C218" s="221">
        <v>1822038.08</v>
      </c>
    </row>
    <row r="219" spans="1:3" x14ac:dyDescent="0.3">
      <c r="A219" s="219" t="s">
        <v>411</v>
      </c>
      <c r="B219" s="220">
        <v>58</v>
      </c>
      <c r="C219" s="221">
        <v>662390.37</v>
      </c>
    </row>
    <row r="220" spans="1:3" x14ac:dyDescent="0.3">
      <c r="A220" s="219" t="s">
        <v>161</v>
      </c>
      <c r="B220" s="220">
        <v>89</v>
      </c>
      <c r="C220" s="221">
        <v>1169016.17</v>
      </c>
    </row>
    <row r="221" spans="1:3" x14ac:dyDescent="0.3">
      <c r="A221" s="219" t="s">
        <v>412</v>
      </c>
      <c r="B221" s="220">
        <v>13</v>
      </c>
      <c r="C221" s="221">
        <v>180969.99</v>
      </c>
    </row>
    <row r="222" spans="1:3" x14ac:dyDescent="0.3">
      <c r="A222" s="219" t="s">
        <v>413</v>
      </c>
      <c r="B222" s="220">
        <v>40</v>
      </c>
      <c r="C222" s="221">
        <v>207115.1</v>
      </c>
    </row>
    <row r="223" spans="1:3" x14ac:dyDescent="0.3">
      <c r="A223" s="219" t="s">
        <v>162</v>
      </c>
      <c r="B223" s="220">
        <v>80</v>
      </c>
      <c r="C223" s="221">
        <v>768954.21</v>
      </c>
    </row>
    <row r="224" spans="1:3" x14ac:dyDescent="0.3">
      <c r="A224" s="219" t="s">
        <v>163</v>
      </c>
      <c r="B224" s="220">
        <v>40</v>
      </c>
      <c r="C224" s="221">
        <v>430014.35</v>
      </c>
    </row>
    <row r="225" spans="1:3" x14ac:dyDescent="0.3">
      <c r="A225" s="219" t="s">
        <v>414</v>
      </c>
      <c r="B225" s="220">
        <v>43</v>
      </c>
      <c r="C225" s="221">
        <v>443125.99</v>
      </c>
    </row>
    <row r="226" spans="1:3" x14ac:dyDescent="0.3">
      <c r="A226" s="219" t="s">
        <v>415</v>
      </c>
      <c r="B226" s="220">
        <v>14</v>
      </c>
      <c r="C226" s="221">
        <v>141513.35</v>
      </c>
    </row>
    <row r="227" spans="1:3" x14ac:dyDescent="0.3">
      <c r="A227" s="219" t="s">
        <v>416</v>
      </c>
      <c r="B227" s="220">
        <v>24</v>
      </c>
      <c r="C227" s="221">
        <v>232267.31</v>
      </c>
    </row>
    <row r="228" spans="1:3" x14ac:dyDescent="0.3">
      <c r="A228" s="219" t="s">
        <v>164</v>
      </c>
      <c r="B228" s="220">
        <v>12</v>
      </c>
      <c r="C228" s="221">
        <v>151752.26</v>
      </c>
    </row>
    <row r="229" spans="1:3" x14ac:dyDescent="0.3">
      <c r="A229" s="219" t="s">
        <v>417</v>
      </c>
      <c r="B229" s="220">
        <v>20</v>
      </c>
      <c r="C229" s="221">
        <v>173201.87</v>
      </c>
    </row>
    <row r="230" spans="1:3" x14ac:dyDescent="0.3">
      <c r="A230" s="219" t="s">
        <v>418</v>
      </c>
      <c r="B230" s="220">
        <v>29</v>
      </c>
      <c r="C230" s="221">
        <v>216224</v>
      </c>
    </row>
    <row r="231" spans="1:3" x14ac:dyDescent="0.3">
      <c r="A231" s="219" t="s">
        <v>419</v>
      </c>
      <c r="B231" s="220">
        <v>14</v>
      </c>
      <c r="C231" s="221">
        <v>123828</v>
      </c>
    </row>
    <row r="232" spans="1:3" x14ac:dyDescent="0.3">
      <c r="A232" s="219" t="s">
        <v>420</v>
      </c>
      <c r="B232" s="220">
        <v>11</v>
      </c>
      <c r="C232" s="221">
        <v>92790.06</v>
      </c>
    </row>
    <row r="233" spans="1:3" x14ac:dyDescent="0.3">
      <c r="A233" s="219" t="s">
        <v>421</v>
      </c>
      <c r="B233" s="220">
        <v>18</v>
      </c>
      <c r="C233" s="221">
        <v>213095.34</v>
      </c>
    </row>
    <row r="234" spans="1:3" x14ac:dyDescent="0.3">
      <c r="A234" s="219" t="s">
        <v>422</v>
      </c>
      <c r="B234" s="220">
        <v>17</v>
      </c>
      <c r="C234" s="221">
        <v>183209.12</v>
      </c>
    </row>
    <row r="235" spans="1:3" x14ac:dyDescent="0.3">
      <c r="A235" s="219" t="s">
        <v>423</v>
      </c>
      <c r="B235" s="220">
        <v>36</v>
      </c>
      <c r="C235" s="221">
        <v>366386.07</v>
      </c>
    </row>
    <row r="236" spans="1:3" x14ac:dyDescent="0.3">
      <c r="A236" s="219" t="s">
        <v>424</v>
      </c>
      <c r="B236" s="220">
        <v>31</v>
      </c>
      <c r="C236" s="221">
        <v>320901.56</v>
      </c>
    </row>
    <row r="237" spans="1:3" x14ac:dyDescent="0.3">
      <c r="A237" s="219" t="s">
        <v>425</v>
      </c>
      <c r="B237" s="220">
        <v>41</v>
      </c>
      <c r="C237" s="221">
        <v>390635.72</v>
      </c>
    </row>
    <row r="238" spans="1:3" x14ac:dyDescent="0.3">
      <c r="A238" s="219" t="s">
        <v>165</v>
      </c>
      <c r="B238" s="220">
        <v>34</v>
      </c>
      <c r="C238" s="221">
        <v>271716.28000000003</v>
      </c>
    </row>
    <row r="239" spans="1:3" x14ac:dyDescent="0.3">
      <c r="A239" s="219" t="s">
        <v>426</v>
      </c>
      <c r="B239" s="220">
        <v>11</v>
      </c>
      <c r="C239" s="221">
        <v>49400</v>
      </c>
    </row>
    <row r="240" spans="1:3" x14ac:dyDescent="0.3">
      <c r="A240" s="219" t="s">
        <v>427</v>
      </c>
      <c r="B240" s="220">
        <v>21</v>
      </c>
      <c r="C240" s="221">
        <v>215451.69</v>
      </c>
    </row>
    <row r="241" spans="1:3" x14ac:dyDescent="0.3">
      <c r="A241" s="219" t="s">
        <v>166</v>
      </c>
      <c r="B241" s="220">
        <v>13</v>
      </c>
      <c r="C241" s="221">
        <v>91679.06</v>
      </c>
    </row>
    <row r="242" spans="1:3" x14ac:dyDescent="0.3">
      <c r="A242" s="219" t="s">
        <v>428</v>
      </c>
      <c r="B242" s="220">
        <v>15</v>
      </c>
      <c r="C242" s="221">
        <v>172354.7</v>
      </c>
    </row>
    <row r="243" spans="1:3" x14ac:dyDescent="0.3">
      <c r="A243" s="219" t="s">
        <v>167</v>
      </c>
      <c r="B243" s="220">
        <v>38</v>
      </c>
      <c r="C243" s="221">
        <v>363260.92</v>
      </c>
    </row>
    <row r="244" spans="1:3" x14ac:dyDescent="0.3">
      <c r="A244" s="219" t="s">
        <v>168</v>
      </c>
      <c r="B244" s="220">
        <v>59</v>
      </c>
      <c r="C244" s="221">
        <v>343240.8</v>
      </c>
    </row>
    <row r="245" spans="1:3" x14ac:dyDescent="0.3">
      <c r="A245" s="219" t="s">
        <v>429</v>
      </c>
      <c r="B245" s="220">
        <v>57</v>
      </c>
      <c r="C245" s="221">
        <v>500193.19</v>
      </c>
    </row>
    <row r="246" spans="1:3" x14ac:dyDescent="0.3">
      <c r="A246" s="219" t="s">
        <v>430</v>
      </c>
      <c r="B246" s="220">
        <v>21</v>
      </c>
      <c r="C246" s="221">
        <v>237909.65</v>
      </c>
    </row>
    <row r="247" spans="1:3" x14ac:dyDescent="0.3">
      <c r="A247" s="219" t="s">
        <v>169</v>
      </c>
      <c r="B247" s="220">
        <v>33</v>
      </c>
      <c r="C247" s="221">
        <v>464241.99</v>
      </c>
    </row>
    <row r="248" spans="1:3" x14ac:dyDescent="0.3">
      <c r="A248" s="219" t="s">
        <v>431</v>
      </c>
      <c r="B248" s="220">
        <v>11</v>
      </c>
      <c r="C248" s="221">
        <v>63365.36</v>
      </c>
    </row>
    <row r="249" spans="1:3" x14ac:dyDescent="0.3">
      <c r="A249" s="219" t="s">
        <v>432</v>
      </c>
      <c r="B249" s="220">
        <v>6</v>
      </c>
      <c r="C249" s="221">
        <v>80499</v>
      </c>
    </row>
    <row r="250" spans="1:3" x14ac:dyDescent="0.3">
      <c r="A250" s="219" t="s">
        <v>433</v>
      </c>
      <c r="B250" s="220">
        <v>20</v>
      </c>
      <c r="C250" s="221">
        <v>225411.30000000002</v>
      </c>
    </row>
    <row r="251" spans="1:3" x14ac:dyDescent="0.3">
      <c r="A251" s="219" t="s">
        <v>434</v>
      </c>
      <c r="B251" s="220">
        <v>6</v>
      </c>
      <c r="C251" s="221">
        <v>76150.58</v>
      </c>
    </row>
    <row r="252" spans="1:3" x14ac:dyDescent="0.3">
      <c r="A252" s="219" t="s">
        <v>435</v>
      </c>
      <c r="B252" s="220">
        <v>8</v>
      </c>
      <c r="C252" s="221">
        <v>124475.01999999999</v>
      </c>
    </row>
    <row r="253" spans="1:3" x14ac:dyDescent="0.3">
      <c r="A253" s="219" t="s">
        <v>436</v>
      </c>
      <c r="B253" s="220">
        <v>8</v>
      </c>
      <c r="C253" s="221">
        <v>155691.94</v>
      </c>
    </row>
    <row r="254" spans="1:3" x14ac:dyDescent="0.3">
      <c r="A254" s="219" t="s">
        <v>437</v>
      </c>
      <c r="B254" s="220">
        <v>3</v>
      </c>
      <c r="C254" s="221">
        <v>54399.82</v>
      </c>
    </row>
    <row r="255" spans="1:3" x14ac:dyDescent="0.3">
      <c r="A255" s="219" t="s">
        <v>438</v>
      </c>
      <c r="B255" s="220">
        <v>9</v>
      </c>
      <c r="C255" s="221">
        <v>97233.67</v>
      </c>
    </row>
    <row r="256" spans="1:3" x14ac:dyDescent="0.3">
      <c r="A256" s="219" t="s">
        <v>170</v>
      </c>
      <c r="B256" s="220">
        <v>17</v>
      </c>
      <c r="C256" s="221">
        <v>138205.72</v>
      </c>
    </row>
    <row r="257" spans="1:3" x14ac:dyDescent="0.3">
      <c r="A257" s="219" t="s">
        <v>439</v>
      </c>
      <c r="B257" s="220">
        <v>28</v>
      </c>
      <c r="C257" s="221">
        <v>212007.14</v>
      </c>
    </row>
    <row r="258" spans="1:3" x14ac:dyDescent="0.3">
      <c r="A258" s="219" t="s">
        <v>440</v>
      </c>
      <c r="B258" s="220">
        <v>17</v>
      </c>
      <c r="C258" s="221">
        <v>149281.35999999999</v>
      </c>
    </row>
    <row r="259" spans="1:3" x14ac:dyDescent="0.3">
      <c r="A259" s="219" t="s">
        <v>441</v>
      </c>
      <c r="B259" s="220">
        <v>24</v>
      </c>
      <c r="C259" s="221">
        <v>304667.77</v>
      </c>
    </row>
    <row r="260" spans="1:3" x14ac:dyDescent="0.3">
      <c r="A260" s="219" t="s">
        <v>171</v>
      </c>
      <c r="B260" s="220">
        <v>11</v>
      </c>
      <c r="C260" s="221">
        <v>56800</v>
      </c>
    </row>
    <row r="261" spans="1:3" x14ac:dyDescent="0.3">
      <c r="A261" s="219" t="s">
        <v>442</v>
      </c>
      <c r="B261" s="220">
        <v>17</v>
      </c>
      <c r="C261" s="221">
        <v>426647.05</v>
      </c>
    </row>
    <row r="262" spans="1:3" x14ac:dyDescent="0.3">
      <c r="A262" s="219" t="s">
        <v>443</v>
      </c>
      <c r="B262" s="220">
        <v>13</v>
      </c>
      <c r="C262" s="221">
        <v>207569.97999999998</v>
      </c>
    </row>
    <row r="263" spans="1:3" x14ac:dyDescent="0.3">
      <c r="A263" s="219" t="s">
        <v>444</v>
      </c>
      <c r="B263" s="220">
        <v>7</v>
      </c>
      <c r="C263" s="221">
        <v>68863.399999999994</v>
      </c>
    </row>
    <row r="264" spans="1:3" x14ac:dyDescent="0.3">
      <c r="A264" s="219" t="s">
        <v>445</v>
      </c>
      <c r="B264" s="220">
        <v>17</v>
      </c>
      <c r="C264" s="221">
        <v>167621.1</v>
      </c>
    </row>
    <row r="265" spans="1:3" x14ac:dyDescent="0.3">
      <c r="A265" s="219" t="s">
        <v>446</v>
      </c>
      <c r="B265" s="220">
        <v>31</v>
      </c>
      <c r="C265" s="221">
        <v>331234.87</v>
      </c>
    </row>
    <row r="266" spans="1:3" x14ac:dyDescent="0.3">
      <c r="A266" s="219" t="s">
        <v>172</v>
      </c>
      <c r="B266" s="220">
        <v>13</v>
      </c>
      <c r="C266" s="221">
        <v>205946.22999999998</v>
      </c>
    </row>
    <row r="267" spans="1:3" x14ac:dyDescent="0.3">
      <c r="A267" s="219" t="s">
        <v>447</v>
      </c>
      <c r="B267" s="220">
        <v>5</v>
      </c>
      <c r="C267" s="221">
        <v>81700</v>
      </c>
    </row>
    <row r="268" spans="1:3" x14ac:dyDescent="0.3">
      <c r="A268" s="219" t="s">
        <v>448</v>
      </c>
      <c r="B268" s="220">
        <v>8</v>
      </c>
      <c r="C268" s="221">
        <v>77179.76999999999</v>
      </c>
    </row>
    <row r="269" spans="1:3" x14ac:dyDescent="0.3">
      <c r="A269" s="219" t="s">
        <v>449</v>
      </c>
      <c r="B269" s="220">
        <v>5</v>
      </c>
      <c r="C269" s="221">
        <v>29500</v>
      </c>
    </row>
    <row r="270" spans="1:3" x14ac:dyDescent="0.3">
      <c r="A270" s="219" t="s">
        <v>450</v>
      </c>
      <c r="B270" s="220">
        <v>10</v>
      </c>
      <c r="C270" s="221">
        <v>64900</v>
      </c>
    </row>
    <row r="271" spans="1:3" x14ac:dyDescent="0.3">
      <c r="A271" s="219" t="s">
        <v>451</v>
      </c>
      <c r="B271" s="220">
        <v>5</v>
      </c>
      <c r="C271" s="221">
        <v>62076.09</v>
      </c>
    </row>
    <row r="272" spans="1:3" x14ac:dyDescent="0.3">
      <c r="A272" s="219" t="s">
        <v>452</v>
      </c>
      <c r="B272" s="220">
        <v>8</v>
      </c>
      <c r="C272" s="221">
        <v>72122.61</v>
      </c>
    </row>
    <row r="273" spans="1:3" x14ac:dyDescent="0.3">
      <c r="A273" s="219" t="s">
        <v>453</v>
      </c>
      <c r="B273" s="220">
        <v>11</v>
      </c>
      <c r="C273" s="221">
        <v>123362.86</v>
      </c>
    </row>
    <row r="274" spans="1:3" x14ac:dyDescent="0.3">
      <c r="A274" s="219" t="s">
        <v>454</v>
      </c>
      <c r="B274" s="220">
        <v>14</v>
      </c>
      <c r="C274" s="221">
        <v>159357</v>
      </c>
    </row>
    <row r="275" spans="1:3" x14ac:dyDescent="0.3">
      <c r="A275" s="219" t="s">
        <v>455</v>
      </c>
      <c r="B275" s="220">
        <v>9</v>
      </c>
      <c r="C275" s="221">
        <v>88990.75</v>
      </c>
    </row>
    <row r="276" spans="1:3" x14ac:dyDescent="0.3">
      <c r="A276" s="219" t="s">
        <v>456</v>
      </c>
      <c r="B276" s="220">
        <v>7</v>
      </c>
      <c r="C276" s="221">
        <v>68500</v>
      </c>
    </row>
    <row r="277" spans="1:3" x14ac:dyDescent="0.3">
      <c r="A277" s="219" t="s">
        <v>457</v>
      </c>
      <c r="B277" s="220">
        <v>8</v>
      </c>
      <c r="C277" s="221">
        <v>105000</v>
      </c>
    </row>
    <row r="278" spans="1:3" x14ac:dyDescent="0.3">
      <c r="A278" s="219" t="s">
        <v>458</v>
      </c>
      <c r="B278" s="220">
        <v>32</v>
      </c>
      <c r="C278" s="221">
        <v>176917.13</v>
      </c>
    </row>
    <row r="279" spans="1:3" x14ac:dyDescent="0.3">
      <c r="A279" s="219" t="s">
        <v>459</v>
      </c>
      <c r="B279" s="220">
        <v>33</v>
      </c>
      <c r="C279" s="221">
        <v>284015.76</v>
      </c>
    </row>
    <row r="280" spans="1:3" x14ac:dyDescent="0.3">
      <c r="A280" s="219" t="s">
        <v>173</v>
      </c>
      <c r="B280" s="220">
        <v>6</v>
      </c>
      <c r="C280" s="221">
        <v>134521.43</v>
      </c>
    </row>
    <row r="281" spans="1:3" x14ac:dyDescent="0.3">
      <c r="A281" s="219" t="s">
        <v>460</v>
      </c>
      <c r="B281" s="220">
        <v>34</v>
      </c>
      <c r="C281" s="221">
        <v>377940.08</v>
      </c>
    </row>
    <row r="282" spans="1:3" x14ac:dyDescent="0.3">
      <c r="A282" s="219" t="s">
        <v>461</v>
      </c>
      <c r="B282" s="220">
        <v>6</v>
      </c>
      <c r="C282" s="221">
        <v>56013.19</v>
      </c>
    </row>
    <row r="283" spans="1:3" x14ac:dyDescent="0.3">
      <c r="A283" s="219" t="s">
        <v>462</v>
      </c>
      <c r="B283" s="220">
        <v>16</v>
      </c>
      <c r="C283" s="221">
        <v>62600</v>
      </c>
    </row>
    <row r="284" spans="1:3" x14ac:dyDescent="0.3">
      <c r="A284" s="219" t="s">
        <v>463</v>
      </c>
      <c r="B284" s="220">
        <v>20</v>
      </c>
      <c r="C284" s="221">
        <v>154780.22999999998</v>
      </c>
    </row>
    <row r="285" spans="1:3" x14ac:dyDescent="0.3">
      <c r="A285" s="219" t="s">
        <v>464</v>
      </c>
      <c r="B285" s="220">
        <v>3</v>
      </c>
      <c r="C285" s="221">
        <v>48174.06</v>
      </c>
    </row>
    <row r="286" spans="1:3" x14ac:dyDescent="0.3">
      <c r="A286" s="219" t="s">
        <v>465</v>
      </c>
      <c r="B286" s="220">
        <v>4</v>
      </c>
      <c r="C286" s="221">
        <v>84524.87</v>
      </c>
    </row>
    <row r="287" spans="1:3" x14ac:dyDescent="0.3">
      <c r="A287" s="219" t="s">
        <v>466</v>
      </c>
      <c r="B287" s="220">
        <v>5</v>
      </c>
      <c r="C287" s="221">
        <v>76047.89</v>
      </c>
    </row>
    <row r="288" spans="1:3" x14ac:dyDescent="0.3">
      <c r="A288" s="219" t="s">
        <v>467</v>
      </c>
      <c r="B288" s="220">
        <v>8</v>
      </c>
      <c r="C288" s="221">
        <v>164011.62</v>
      </c>
    </row>
    <row r="289" spans="1:3" x14ac:dyDescent="0.3">
      <c r="A289" s="219" t="s">
        <v>468</v>
      </c>
      <c r="B289" s="220">
        <v>7</v>
      </c>
      <c r="C289" s="221">
        <v>76299.570000000007</v>
      </c>
    </row>
    <row r="290" spans="1:3" x14ac:dyDescent="0.3">
      <c r="A290" s="219" t="s">
        <v>469</v>
      </c>
      <c r="B290" s="220">
        <v>7</v>
      </c>
      <c r="C290" s="221">
        <v>74000</v>
      </c>
    </row>
    <row r="291" spans="1:3" x14ac:dyDescent="0.3">
      <c r="A291" s="219" t="s">
        <v>470</v>
      </c>
      <c r="B291" s="220">
        <v>5</v>
      </c>
      <c r="C291" s="221">
        <v>77862.94</v>
      </c>
    </row>
    <row r="292" spans="1:3" x14ac:dyDescent="0.3">
      <c r="A292" s="219" t="s">
        <v>471</v>
      </c>
      <c r="B292" s="220">
        <v>5</v>
      </c>
      <c r="C292" s="221">
        <v>82599.679999999993</v>
      </c>
    </row>
    <row r="293" spans="1:3" x14ac:dyDescent="0.3">
      <c r="A293" s="219" t="s">
        <v>472</v>
      </c>
      <c r="B293" s="220">
        <v>21</v>
      </c>
      <c r="C293" s="221">
        <v>266356.32</v>
      </c>
    </row>
    <row r="294" spans="1:3" x14ac:dyDescent="0.3">
      <c r="A294" s="219" t="s">
        <v>473</v>
      </c>
      <c r="B294" s="220">
        <v>5</v>
      </c>
      <c r="C294" s="221">
        <v>86295.45</v>
      </c>
    </row>
    <row r="295" spans="1:3" x14ac:dyDescent="0.3">
      <c r="A295" s="219" t="s">
        <v>474</v>
      </c>
      <c r="B295" s="220">
        <v>5</v>
      </c>
      <c r="C295" s="221">
        <v>139288.68</v>
      </c>
    </row>
    <row r="296" spans="1:3" x14ac:dyDescent="0.3">
      <c r="A296" s="219" t="s">
        <v>174</v>
      </c>
      <c r="B296" s="220">
        <v>16</v>
      </c>
      <c r="C296" s="221">
        <v>155692.94</v>
      </c>
    </row>
    <row r="297" spans="1:3" x14ac:dyDescent="0.3">
      <c r="A297" s="219" t="s">
        <v>175</v>
      </c>
      <c r="B297" s="220">
        <v>10</v>
      </c>
      <c r="C297" s="221">
        <v>141599.07</v>
      </c>
    </row>
    <row r="298" spans="1:3" x14ac:dyDescent="0.3">
      <c r="A298" s="219" t="s">
        <v>475</v>
      </c>
      <c r="B298" s="220">
        <v>11</v>
      </c>
      <c r="C298" s="221">
        <v>258814.82</v>
      </c>
    </row>
    <row r="299" spans="1:3" x14ac:dyDescent="0.3">
      <c r="A299" s="219" t="s">
        <v>476</v>
      </c>
      <c r="B299" s="220">
        <v>19</v>
      </c>
      <c r="C299" s="221">
        <v>331258.04000000004</v>
      </c>
    </row>
    <row r="300" spans="1:3" x14ac:dyDescent="0.3">
      <c r="A300" s="219" t="s">
        <v>477</v>
      </c>
      <c r="B300" s="220">
        <v>11</v>
      </c>
      <c r="C300" s="221">
        <v>90700</v>
      </c>
    </row>
    <row r="301" spans="1:3" x14ac:dyDescent="0.3">
      <c r="A301" s="219" t="s">
        <v>478</v>
      </c>
      <c r="B301" s="220">
        <v>9</v>
      </c>
      <c r="C301" s="221">
        <v>165236.57</v>
      </c>
    </row>
    <row r="302" spans="1:3" x14ac:dyDescent="0.3">
      <c r="A302" s="219" t="s">
        <v>176</v>
      </c>
      <c r="B302" s="220">
        <v>9</v>
      </c>
      <c r="C302" s="221">
        <v>177140.1</v>
      </c>
    </row>
    <row r="303" spans="1:3" x14ac:dyDescent="0.3">
      <c r="A303" s="219" t="s">
        <v>479</v>
      </c>
      <c r="B303" s="220">
        <v>28</v>
      </c>
      <c r="C303" s="221">
        <v>328995.98</v>
      </c>
    </row>
    <row r="304" spans="1:3" x14ac:dyDescent="0.3">
      <c r="A304" s="219" t="s">
        <v>480</v>
      </c>
      <c r="B304" s="220">
        <v>24</v>
      </c>
      <c r="C304" s="221">
        <v>332531.02</v>
      </c>
    </row>
    <row r="305" spans="1:3" x14ac:dyDescent="0.3">
      <c r="A305" s="219" t="s">
        <v>481</v>
      </c>
      <c r="B305" s="220">
        <v>36</v>
      </c>
      <c r="C305" s="221">
        <v>444172.18</v>
      </c>
    </row>
    <row r="306" spans="1:3" x14ac:dyDescent="0.3">
      <c r="A306" s="219" t="s">
        <v>482</v>
      </c>
      <c r="B306" s="220">
        <v>9</v>
      </c>
      <c r="C306" s="221">
        <v>99371.89</v>
      </c>
    </row>
    <row r="307" spans="1:3" x14ac:dyDescent="0.3">
      <c r="A307" s="219" t="s">
        <v>483</v>
      </c>
      <c r="B307" s="220">
        <v>3</v>
      </c>
      <c r="C307" s="221">
        <v>15000</v>
      </c>
    </row>
    <row r="308" spans="1:3" x14ac:dyDescent="0.3">
      <c r="A308" s="219" t="s">
        <v>177</v>
      </c>
      <c r="B308" s="220">
        <v>15</v>
      </c>
      <c r="C308" s="221">
        <v>261051.02</v>
      </c>
    </row>
    <row r="309" spans="1:3" x14ac:dyDescent="0.3">
      <c r="A309" s="219" t="s">
        <v>178</v>
      </c>
      <c r="B309" s="220">
        <v>9</v>
      </c>
      <c r="C309" s="221">
        <v>215644.19</v>
      </c>
    </row>
    <row r="310" spans="1:3" x14ac:dyDescent="0.3">
      <c r="A310" s="219" t="s">
        <v>179</v>
      </c>
      <c r="B310" s="220">
        <v>11</v>
      </c>
      <c r="C310" s="221">
        <v>157812.18</v>
      </c>
    </row>
    <row r="311" spans="1:3" x14ac:dyDescent="0.3">
      <c r="A311" s="219" t="s">
        <v>180</v>
      </c>
      <c r="B311" s="220">
        <v>8</v>
      </c>
      <c r="C311" s="221">
        <v>38640</v>
      </c>
    </row>
    <row r="312" spans="1:3" x14ac:dyDescent="0.3">
      <c r="A312" s="219" t="s">
        <v>484</v>
      </c>
      <c r="B312" s="220">
        <v>10</v>
      </c>
      <c r="C312" s="221">
        <v>217098.22</v>
      </c>
    </row>
    <row r="313" spans="1:3" x14ac:dyDescent="0.3">
      <c r="A313" s="219" t="s">
        <v>485</v>
      </c>
      <c r="B313" s="220">
        <v>3</v>
      </c>
      <c r="C313" s="221">
        <v>51554.89</v>
      </c>
    </row>
    <row r="314" spans="1:3" x14ac:dyDescent="0.3">
      <c r="A314" s="219" t="s">
        <v>181</v>
      </c>
      <c r="B314" s="220">
        <v>13</v>
      </c>
      <c r="C314" s="221">
        <v>154403.85</v>
      </c>
    </row>
    <row r="315" spans="1:3" x14ac:dyDescent="0.3">
      <c r="A315" s="219" t="s">
        <v>486</v>
      </c>
      <c r="B315" s="220">
        <v>12</v>
      </c>
      <c r="C315" s="221">
        <v>102079.29000000001</v>
      </c>
    </row>
    <row r="316" spans="1:3" x14ac:dyDescent="0.3">
      <c r="A316" s="219" t="s">
        <v>182</v>
      </c>
      <c r="B316" s="220">
        <v>13</v>
      </c>
      <c r="C316" s="221">
        <v>183675.33</v>
      </c>
    </row>
    <row r="317" spans="1:3" x14ac:dyDescent="0.3">
      <c r="A317" s="219" t="s">
        <v>487</v>
      </c>
      <c r="B317" s="220">
        <v>25</v>
      </c>
      <c r="C317" s="221">
        <v>259931.40999999997</v>
      </c>
    </row>
    <row r="318" spans="1:3" x14ac:dyDescent="0.3">
      <c r="A318" s="219" t="s">
        <v>488</v>
      </c>
      <c r="B318" s="220">
        <v>38</v>
      </c>
      <c r="C318" s="221">
        <v>386641.98</v>
      </c>
    </row>
    <row r="319" spans="1:3" x14ac:dyDescent="0.3">
      <c r="A319" s="219" t="s">
        <v>489</v>
      </c>
      <c r="B319" s="220">
        <v>18</v>
      </c>
      <c r="C319" s="221">
        <v>150143.26</v>
      </c>
    </row>
    <row r="320" spans="1:3" x14ac:dyDescent="0.3">
      <c r="A320" s="219" t="s">
        <v>490</v>
      </c>
      <c r="B320" s="220">
        <v>15</v>
      </c>
      <c r="C320" s="221">
        <v>200980.03999999998</v>
      </c>
    </row>
    <row r="321" spans="1:3" x14ac:dyDescent="0.3">
      <c r="A321" s="219" t="s">
        <v>491</v>
      </c>
      <c r="B321" s="220">
        <v>14</v>
      </c>
      <c r="C321" s="221">
        <v>154271.93</v>
      </c>
    </row>
    <row r="322" spans="1:3" x14ac:dyDescent="0.3">
      <c r="A322" s="219" t="s">
        <v>492</v>
      </c>
      <c r="B322" s="220">
        <v>4</v>
      </c>
      <c r="C322" s="221">
        <v>19300</v>
      </c>
    </row>
    <row r="323" spans="1:3" x14ac:dyDescent="0.3">
      <c r="A323" s="219" t="s">
        <v>493</v>
      </c>
      <c r="B323" s="220">
        <v>17</v>
      </c>
      <c r="C323" s="221">
        <v>86185.53</v>
      </c>
    </row>
    <row r="324" spans="1:3" x14ac:dyDescent="0.3">
      <c r="A324" s="219" t="s">
        <v>183</v>
      </c>
      <c r="B324" s="220">
        <v>13</v>
      </c>
      <c r="C324" s="221">
        <v>111760.88</v>
      </c>
    </row>
    <row r="325" spans="1:3" x14ac:dyDescent="0.3">
      <c r="A325" s="219" t="s">
        <v>494</v>
      </c>
      <c r="B325" s="220">
        <v>17</v>
      </c>
      <c r="C325" s="221">
        <v>172456.55</v>
      </c>
    </row>
    <row r="326" spans="1:3" x14ac:dyDescent="0.3">
      <c r="A326" s="219" t="s">
        <v>495</v>
      </c>
      <c r="B326" s="220">
        <v>9</v>
      </c>
      <c r="C326" s="221">
        <v>126046.25</v>
      </c>
    </row>
    <row r="327" spans="1:3" x14ac:dyDescent="0.3">
      <c r="A327" s="219" t="s">
        <v>496</v>
      </c>
      <c r="B327" s="220">
        <v>10</v>
      </c>
      <c r="C327" s="221">
        <v>39900</v>
      </c>
    </row>
    <row r="328" spans="1:3" x14ac:dyDescent="0.3">
      <c r="A328" s="219" t="s">
        <v>497</v>
      </c>
      <c r="B328" s="220">
        <v>6</v>
      </c>
      <c r="C328" s="221">
        <v>27019.11</v>
      </c>
    </row>
    <row r="329" spans="1:3" x14ac:dyDescent="0.3">
      <c r="A329" s="219" t="s">
        <v>498</v>
      </c>
      <c r="B329" s="220">
        <v>3</v>
      </c>
      <c r="C329" s="221">
        <v>6000</v>
      </c>
    </row>
    <row r="330" spans="1:3" x14ac:dyDescent="0.3">
      <c r="A330" s="219" t="s">
        <v>184</v>
      </c>
      <c r="B330" s="220">
        <v>6</v>
      </c>
      <c r="C330" s="221">
        <v>89482.97</v>
      </c>
    </row>
    <row r="331" spans="1:3" x14ac:dyDescent="0.3">
      <c r="A331" s="219" t="s">
        <v>499</v>
      </c>
      <c r="B331" s="220">
        <v>5</v>
      </c>
      <c r="C331" s="221">
        <v>57774.9</v>
      </c>
    </row>
    <row r="332" spans="1:3" x14ac:dyDescent="0.3">
      <c r="A332" s="219" t="s">
        <v>500</v>
      </c>
      <c r="B332" s="220">
        <v>5</v>
      </c>
      <c r="C332" s="221">
        <v>12600</v>
      </c>
    </row>
    <row r="333" spans="1:3" x14ac:dyDescent="0.3">
      <c r="A333" s="219" t="s">
        <v>501</v>
      </c>
      <c r="B333" s="220">
        <v>4</v>
      </c>
      <c r="C333" s="221">
        <v>78192.209999999992</v>
      </c>
    </row>
    <row r="334" spans="1:3" x14ac:dyDescent="0.3">
      <c r="A334" s="219" t="s">
        <v>502</v>
      </c>
      <c r="B334" s="220">
        <v>7</v>
      </c>
      <c r="C334" s="221">
        <v>36063.78</v>
      </c>
    </row>
    <row r="335" spans="1:3" x14ac:dyDescent="0.3">
      <c r="A335" s="219" t="s">
        <v>503</v>
      </c>
      <c r="B335" s="220">
        <v>5</v>
      </c>
      <c r="C335" s="221">
        <v>17000</v>
      </c>
    </row>
    <row r="336" spans="1:3" x14ac:dyDescent="0.3">
      <c r="A336" s="219" t="s">
        <v>504</v>
      </c>
      <c r="B336" s="220">
        <v>11</v>
      </c>
      <c r="C336" s="221">
        <v>162930.66</v>
      </c>
    </row>
    <row r="337" spans="1:3" x14ac:dyDescent="0.3">
      <c r="A337" s="219" t="s">
        <v>505</v>
      </c>
      <c r="B337" s="220">
        <v>3</v>
      </c>
      <c r="C337" s="221">
        <v>4800</v>
      </c>
    </row>
    <row r="338" spans="1:3" x14ac:dyDescent="0.3">
      <c r="A338" s="219" t="s">
        <v>506</v>
      </c>
      <c r="B338" s="220">
        <v>1</v>
      </c>
      <c r="C338" s="221">
        <v>300</v>
      </c>
    </row>
    <row r="339" spans="1:3" x14ac:dyDescent="0.3">
      <c r="A339" s="219" t="s">
        <v>507</v>
      </c>
      <c r="B339" s="220">
        <v>8</v>
      </c>
      <c r="C339" s="221">
        <v>164296.34999999998</v>
      </c>
    </row>
    <row r="340" spans="1:3" x14ac:dyDescent="0.3">
      <c r="A340" s="219" t="s">
        <v>508</v>
      </c>
      <c r="B340" s="220">
        <v>5</v>
      </c>
      <c r="C340" s="221">
        <v>55983.35</v>
      </c>
    </row>
    <row r="341" spans="1:3" x14ac:dyDescent="0.3">
      <c r="A341" s="219" t="s">
        <v>509</v>
      </c>
      <c r="B341" s="220">
        <v>1</v>
      </c>
      <c r="C341" s="221">
        <v>300</v>
      </c>
    </row>
    <row r="342" spans="1:3" x14ac:dyDescent="0.3">
      <c r="A342" s="219" t="s">
        <v>510</v>
      </c>
      <c r="B342" s="220">
        <v>5</v>
      </c>
      <c r="C342" s="221">
        <v>34761.85</v>
      </c>
    </row>
    <row r="343" spans="1:3" x14ac:dyDescent="0.3">
      <c r="A343" s="219" t="s">
        <v>511</v>
      </c>
      <c r="B343" s="220">
        <v>4</v>
      </c>
      <c r="C343" s="221">
        <v>25804.95</v>
      </c>
    </row>
    <row r="344" spans="1:3" x14ac:dyDescent="0.3">
      <c r="A344" s="219" t="s">
        <v>512</v>
      </c>
      <c r="B344" s="220">
        <v>3</v>
      </c>
      <c r="C344" s="221">
        <v>6000</v>
      </c>
    </row>
    <row r="345" spans="1:3" x14ac:dyDescent="0.3">
      <c r="A345" s="219" t="s">
        <v>513</v>
      </c>
      <c r="B345" s="220">
        <v>1</v>
      </c>
      <c r="C345" s="221">
        <v>6000</v>
      </c>
    </row>
    <row r="346" spans="1:3" x14ac:dyDescent="0.3">
      <c r="A346" s="219" t="s">
        <v>514</v>
      </c>
      <c r="B346" s="220">
        <v>2</v>
      </c>
      <c r="C346" s="221">
        <v>2100</v>
      </c>
    </row>
    <row r="347" spans="1:3" x14ac:dyDescent="0.3">
      <c r="A347" s="219" t="s">
        <v>515</v>
      </c>
      <c r="B347" s="220">
        <v>3</v>
      </c>
      <c r="C347" s="221">
        <v>22200</v>
      </c>
    </row>
    <row r="348" spans="1:3" x14ac:dyDescent="0.3">
      <c r="A348" s="219" t="s">
        <v>516</v>
      </c>
      <c r="B348" s="220">
        <v>1</v>
      </c>
      <c r="C348" s="221">
        <v>6000</v>
      </c>
    </row>
    <row r="349" spans="1:3" x14ac:dyDescent="0.3">
      <c r="A349" s="219" t="s">
        <v>517</v>
      </c>
      <c r="B349" s="220">
        <v>2</v>
      </c>
      <c r="C349" s="221">
        <v>54842.04</v>
      </c>
    </row>
    <row r="350" spans="1:3" x14ac:dyDescent="0.3">
      <c r="A350" s="219" t="s">
        <v>518</v>
      </c>
      <c r="B350" s="220">
        <v>1</v>
      </c>
      <c r="C350" s="221">
        <v>1000</v>
      </c>
    </row>
    <row r="351" spans="1:3" x14ac:dyDescent="0.3">
      <c r="A351" s="219" t="s">
        <v>519</v>
      </c>
      <c r="B351" s="220">
        <v>4</v>
      </c>
      <c r="C351" s="221">
        <v>82800</v>
      </c>
    </row>
    <row r="352" spans="1:3" x14ac:dyDescent="0.3">
      <c r="A352" s="219" t="s">
        <v>520</v>
      </c>
      <c r="B352" s="220">
        <v>2</v>
      </c>
      <c r="C352" s="221">
        <v>1500</v>
      </c>
    </row>
    <row r="353" spans="1:3" x14ac:dyDescent="0.3">
      <c r="A353" s="219" t="s">
        <v>185</v>
      </c>
      <c r="B353" s="220">
        <v>18</v>
      </c>
      <c r="C353" s="221">
        <v>485793.84</v>
      </c>
    </row>
    <row r="354" spans="1:3" x14ac:dyDescent="0.3">
      <c r="A354" s="219" t="s">
        <v>521</v>
      </c>
      <c r="B354" s="220">
        <v>3</v>
      </c>
      <c r="C354" s="221">
        <v>27500</v>
      </c>
    </row>
    <row r="355" spans="1:3" x14ac:dyDescent="0.3">
      <c r="A355" s="219" t="s">
        <v>522</v>
      </c>
      <c r="B355" s="220">
        <v>4</v>
      </c>
      <c r="C355" s="221">
        <v>66024.72</v>
      </c>
    </row>
    <row r="356" spans="1:3" x14ac:dyDescent="0.3">
      <c r="A356" s="219" t="s">
        <v>523</v>
      </c>
      <c r="B356" s="220">
        <v>2</v>
      </c>
      <c r="C356" s="221">
        <v>38000</v>
      </c>
    </row>
    <row r="357" spans="1:3" x14ac:dyDescent="0.3">
      <c r="A357" s="219" t="s">
        <v>186</v>
      </c>
      <c r="B357" s="220">
        <v>14</v>
      </c>
      <c r="C357" s="221">
        <v>240435.81</v>
      </c>
    </row>
    <row r="358" spans="1:3" x14ac:dyDescent="0.3">
      <c r="A358" s="219" t="s">
        <v>524</v>
      </c>
      <c r="B358" s="220">
        <v>3</v>
      </c>
      <c r="C358" s="221">
        <v>98006.260000000009</v>
      </c>
    </row>
    <row r="359" spans="1:3" x14ac:dyDescent="0.3">
      <c r="A359" s="219" t="s">
        <v>525</v>
      </c>
      <c r="B359" s="220">
        <v>1</v>
      </c>
      <c r="C359" s="221">
        <v>2500</v>
      </c>
    </row>
    <row r="360" spans="1:3" x14ac:dyDescent="0.3">
      <c r="A360" s="219" t="s">
        <v>187</v>
      </c>
      <c r="B360" s="220">
        <v>4</v>
      </c>
      <c r="C360" s="221">
        <v>78255.760000000009</v>
      </c>
    </row>
    <row r="361" spans="1:3" x14ac:dyDescent="0.3">
      <c r="A361" s="219" t="s">
        <v>526</v>
      </c>
      <c r="B361" s="220">
        <v>2</v>
      </c>
      <c r="C361" s="221">
        <v>25000</v>
      </c>
    </row>
    <row r="362" spans="1:3" x14ac:dyDescent="0.3">
      <c r="A362" s="219" t="s">
        <v>527</v>
      </c>
      <c r="B362" s="220">
        <v>8</v>
      </c>
      <c r="C362" s="221">
        <v>132018.99</v>
      </c>
    </row>
    <row r="363" spans="1:3" x14ac:dyDescent="0.3">
      <c r="A363" s="219" t="s">
        <v>188</v>
      </c>
      <c r="B363" s="220">
        <v>3</v>
      </c>
      <c r="C363" s="221">
        <v>12900</v>
      </c>
    </row>
    <row r="364" spans="1:3" x14ac:dyDescent="0.3">
      <c r="A364" s="219" t="s">
        <v>528</v>
      </c>
      <c r="B364" s="220">
        <v>7</v>
      </c>
      <c r="C364" s="221">
        <v>59195.6</v>
      </c>
    </row>
    <row r="365" spans="1:3" x14ac:dyDescent="0.3">
      <c r="A365" s="219" t="s">
        <v>530</v>
      </c>
      <c r="B365" s="220">
        <v>6</v>
      </c>
      <c r="C365" s="221">
        <v>5400</v>
      </c>
    </row>
    <row r="366" spans="1:3" x14ac:dyDescent="0.3">
      <c r="A366" s="219" t="s">
        <v>531</v>
      </c>
      <c r="B366" s="220">
        <v>7</v>
      </c>
      <c r="C366" s="221">
        <v>133561.32</v>
      </c>
    </row>
    <row r="367" spans="1:3" x14ac:dyDescent="0.3">
      <c r="A367" s="219" t="s">
        <v>532</v>
      </c>
      <c r="B367" s="220">
        <v>12</v>
      </c>
      <c r="C367" s="221">
        <v>94099.65</v>
      </c>
    </row>
    <row r="368" spans="1:3" x14ac:dyDescent="0.3">
      <c r="A368" s="219" t="s">
        <v>533</v>
      </c>
      <c r="B368" s="220">
        <v>11</v>
      </c>
      <c r="C368" s="221">
        <v>148754.96000000002</v>
      </c>
    </row>
    <row r="369" spans="1:3" x14ac:dyDescent="0.3">
      <c r="A369" s="219" t="s">
        <v>534</v>
      </c>
      <c r="B369" s="220">
        <v>7</v>
      </c>
      <c r="C369" s="221">
        <v>122882.06</v>
      </c>
    </row>
    <row r="370" spans="1:3" x14ac:dyDescent="0.3">
      <c r="A370" s="219" t="s">
        <v>535</v>
      </c>
      <c r="B370" s="220">
        <v>10</v>
      </c>
      <c r="C370" s="221">
        <v>63700</v>
      </c>
    </row>
    <row r="371" spans="1:3" x14ac:dyDescent="0.3">
      <c r="A371" s="219" t="s">
        <v>536</v>
      </c>
      <c r="B371" s="220">
        <v>4</v>
      </c>
      <c r="C371" s="221">
        <v>49747.67</v>
      </c>
    </row>
    <row r="372" spans="1:3" x14ac:dyDescent="0.3">
      <c r="A372" s="219" t="s">
        <v>537</v>
      </c>
      <c r="B372" s="220">
        <v>7</v>
      </c>
      <c r="C372" s="221">
        <v>151019.13</v>
      </c>
    </row>
    <row r="373" spans="1:3" x14ac:dyDescent="0.3">
      <c r="A373" s="219" t="s">
        <v>538</v>
      </c>
      <c r="B373" s="220">
        <v>2</v>
      </c>
      <c r="C373" s="221">
        <v>2300</v>
      </c>
    </row>
    <row r="374" spans="1:3" x14ac:dyDescent="0.3">
      <c r="A374" s="219" t="s">
        <v>539</v>
      </c>
      <c r="B374" s="220">
        <v>8</v>
      </c>
      <c r="C374" s="221">
        <v>53100</v>
      </c>
    </row>
    <row r="375" spans="1:3" x14ac:dyDescent="0.3">
      <c r="A375" s="219" t="s">
        <v>540</v>
      </c>
      <c r="B375" s="220">
        <v>16</v>
      </c>
      <c r="C375" s="221">
        <v>195302.08000000002</v>
      </c>
    </row>
    <row r="376" spans="1:3" x14ac:dyDescent="0.3">
      <c r="A376" s="219" t="s">
        <v>541</v>
      </c>
      <c r="B376" s="220">
        <v>3</v>
      </c>
      <c r="C376" s="221">
        <v>52912</v>
      </c>
    </row>
    <row r="377" spans="1:3" x14ac:dyDescent="0.3">
      <c r="A377" s="219" t="s">
        <v>542</v>
      </c>
      <c r="B377" s="220">
        <v>12</v>
      </c>
      <c r="C377" s="221">
        <v>41100</v>
      </c>
    </row>
    <row r="378" spans="1:3" x14ac:dyDescent="0.3">
      <c r="A378" s="219" t="s">
        <v>543</v>
      </c>
      <c r="B378" s="220">
        <v>13</v>
      </c>
      <c r="C378" s="221">
        <v>293318.5</v>
      </c>
    </row>
    <row r="379" spans="1:3" x14ac:dyDescent="0.3">
      <c r="A379" s="219" t="s">
        <v>544</v>
      </c>
      <c r="B379" s="220">
        <v>7</v>
      </c>
      <c r="C379" s="221">
        <v>106982.09</v>
      </c>
    </row>
    <row r="380" spans="1:3" x14ac:dyDescent="0.3">
      <c r="A380" s="219" t="s">
        <v>545</v>
      </c>
      <c r="B380" s="220">
        <v>11</v>
      </c>
      <c r="C380" s="221">
        <v>297041.62</v>
      </c>
    </row>
    <row r="381" spans="1:3" x14ac:dyDescent="0.3">
      <c r="A381" s="219" t="s">
        <v>546</v>
      </c>
      <c r="B381" s="220">
        <v>3</v>
      </c>
      <c r="C381" s="221">
        <v>10000</v>
      </c>
    </row>
    <row r="382" spans="1:3" x14ac:dyDescent="0.3">
      <c r="A382" s="219" t="s">
        <v>189</v>
      </c>
      <c r="B382" s="220">
        <v>6</v>
      </c>
      <c r="C382" s="221">
        <v>26300</v>
      </c>
    </row>
    <row r="383" spans="1:3" x14ac:dyDescent="0.3">
      <c r="A383" s="219" t="s">
        <v>190</v>
      </c>
      <c r="B383" s="220">
        <v>1</v>
      </c>
      <c r="C383" s="221">
        <v>18884.09</v>
      </c>
    </row>
    <row r="384" spans="1:3" x14ac:dyDescent="0.3">
      <c r="A384" s="219" t="s">
        <v>547</v>
      </c>
      <c r="B384" s="220">
        <v>1</v>
      </c>
      <c r="C384" s="221">
        <v>6000</v>
      </c>
    </row>
    <row r="385" spans="1:3" x14ac:dyDescent="0.3">
      <c r="A385" s="219" t="s">
        <v>548</v>
      </c>
      <c r="B385" s="220">
        <v>12</v>
      </c>
      <c r="C385" s="221">
        <v>230835.94</v>
      </c>
    </row>
    <row r="386" spans="1:3" x14ac:dyDescent="0.3">
      <c r="A386" s="219" t="s">
        <v>549</v>
      </c>
      <c r="B386" s="220">
        <v>1</v>
      </c>
      <c r="C386" s="221">
        <v>1000</v>
      </c>
    </row>
    <row r="387" spans="1:3" x14ac:dyDescent="0.3">
      <c r="A387" s="219" t="s">
        <v>550</v>
      </c>
      <c r="B387" s="220">
        <v>10</v>
      </c>
      <c r="C387" s="221">
        <v>94022.540000000008</v>
      </c>
    </row>
    <row r="388" spans="1:3" x14ac:dyDescent="0.3">
      <c r="A388" s="219" t="s">
        <v>551</v>
      </c>
      <c r="B388" s="220">
        <v>13</v>
      </c>
      <c r="C388" s="221">
        <v>68590.209999999992</v>
      </c>
    </row>
    <row r="389" spans="1:3" x14ac:dyDescent="0.3">
      <c r="A389" s="219" t="s">
        <v>191</v>
      </c>
      <c r="B389" s="220">
        <v>18</v>
      </c>
      <c r="C389" s="221">
        <v>325470.81999999995</v>
      </c>
    </row>
    <row r="390" spans="1:3" x14ac:dyDescent="0.3">
      <c r="A390" s="219" t="s">
        <v>192</v>
      </c>
      <c r="B390" s="220">
        <v>2</v>
      </c>
      <c r="C390" s="221">
        <v>12000</v>
      </c>
    </row>
    <row r="391" spans="1:3" x14ac:dyDescent="0.3">
      <c r="A391" s="219" t="s">
        <v>552</v>
      </c>
      <c r="B391" s="220">
        <v>8</v>
      </c>
      <c r="C391" s="221">
        <v>133669.85</v>
      </c>
    </row>
    <row r="392" spans="1:3" x14ac:dyDescent="0.3">
      <c r="A392" s="219" t="s">
        <v>933</v>
      </c>
      <c r="B392" s="220">
        <v>5</v>
      </c>
      <c r="C392" s="221">
        <v>207545.29</v>
      </c>
    </row>
    <row r="393" spans="1:3" x14ac:dyDescent="0.3">
      <c r="A393" s="219" t="s">
        <v>194</v>
      </c>
      <c r="B393" s="220">
        <v>16</v>
      </c>
      <c r="C393" s="221">
        <v>370835.88000000006</v>
      </c>
    </row>
    <row r="394" spans="1:3" x14ac:dyDescent="0.3">
      <c r="A394" s="219" t="s">
        <v>1039</v>
      </c>
      <c r="B394" s="220">
        <v>11</v>
      </c>
      <c r="C394" s="221">
        <v>197893.45</v>
      </c>
    </row>
    <row r="395" spans="1:3" x14ac:dyDescent="0.3">
      <c r="A395" s="219" t="s">
        <v>553</v>
      </c>
      <c r="B395" s="220">
        <v>10</v>
      </c>
      <c r="C395" s="221">
        <v>210420.01</v>
      </c>
    </row>
    <row r="396" spans="1:3" x14ac:dyDescent="0.3">
      <c r="A396" s="219" t="s">
        <v>554</v>
      </c>
      <c r="B396" s="220">
        <v>3</v>
      </c>
      <c r="C396" s="221">
        <v>89155.03</v>
      </c>
    </row>
    <row r="397" spans="1:3" x14ac:dyDescent="0.3">
      <c r="A397" s="219" t="s">
        <v>555</v>
      </c>
      <c r="B397" s="220">
        <v>4</v>
      </c>
      <c r="C397" s="221">
        <v>116637.03</v>
      </c>
    </row>
    <row r="398" spans="1:3" x14ac:dyDescent="0.3">
      <c r="A398" s="219" t="s">
        <v>556</v>
      </c>
      <c r="B398" s="220">
        <v>5</v>
      </c>
      <c r="C398" s="221">
        <v>60667.69</v>
      </c>
    </row>
    <row r="399" spans="1:3" x14ac:dyDescent="0.3">
      <c r="A399" s="219" t="s">
        <v>557</v>
      </c>
      <c r="B399" s="220">
        <v>2</v>
      </c>
      <c r="C399" s="221">
        <v>600</v>
      </c>
    </row>
    <row r="400" spans="1:3" x14ac:dyDescent="0.3">
      <c r="A400" s="219" t="s">
        <v>558</v>
      </c>
      <c r="B400" s="220">
        <v>4</v>
      </c>
      <c r="C400" s="221">
        <v>64405.91</v>
      </c>
    </row>
    <row r="401" spans="1:3" x14ac:dyDescent="0.3">
      <c r="A401" s="219" t="s">
        <v>559</v>
      </c>
      <c r="B401" s="220">
        <v>3</v>
      </c>
      <c r="C401" s="221">
        <v>90966.03</v>
      </c>
    </row>
    <row r="402" spans="1:3" x14ac:dyDescent="0.3">
      <c r="A402" s="219" t="s">
        <v>560</v>
      </c>
      <c r="B402" s="220">
        <v>13</v>
      </c>
      <c r="C402" s="221">
        <v>71195</v>
      </c>
    </row>
    <row r="403" spans="1:3" x14ac:dyDescent="0.3">
      <c r="A403" s="219" t="s">
        <v>562</v>
      </c>
      <c r="B403" s="220">
        <v>1</v>
      </c>
      <c r="C403" s="221">
        <v>36981</v>
      </c>
    </row>
    <row r="404" spans="1:3" x14ac:dyDescent="0.3">
      <c r="A404" s="219" t="s">
        <v>563</v>
      </c>
      <c r="B404" s="220">
        <v>3</v>
      </c>
      <c r="C404" s="221">
        <v>66067.81</v>
      </c>
    </row>
    <row r="405" spans="1:3" x14ac:dyDescent="0.3">
      <c r="A405" s="219" t="s">
        <v>564</v>
      </c>
      <c r="B405" s="220">
        <v>2</v>
      </c>
      <c r="C405" s="221">
        <v>4750</v>
      </c>
    </row>
    <row r="406" spans="1:3" x14ac:dyDescent="0.3">
      <c r="A406" s="219" t="s">
        <v>565</v>
      </c>
      <c r="B406" s="220">
        <v>5</v>
      </c>
      <c r="C406" s="221">
        <v>53255.35</v>
      </c>
    </row>
    <row r="407" spans="1:3" x14ac:dyDescent="0.3">
      <c r="A407" s="219" t="s">
        <v>566</v>
      </c>
      <c r="B407" s="220">
        <v>5</v>
      </c>
      <c r="C407" s="221">
        <v>106831.99</v>
      </c>
    </row>
    <row r="408" spans="1:3" x14ac:dyDescent="0.3">
      <c r="A408" s="219" t="s">
        <v>567</v>
      </c>
      <c r="B408" s="220">
        <v>3</v>
      </c>
      <c r="C408" s="221">
        <v>25500</v>
      </c>
    </row>
    <row r="409" spans="1:3" x14ac:dyDescent="0.3">
      <c r="A409" s="219" t="s">
        <v>571</v>
      </c>
      <c r="B409" s="220">
        <v>3</v>
      </c>
      <c r="C409" s="221">
        <v>7800</v>
      </c>
    </row>
    <row r="410" spans="1:3" x14ac:dyDescent="0.3">
      <c r="A410" s="219" t="s">
        <v>572</v>
      </c>
      <c r="B410" s="220">
        <v>1</v>
      </c>
      <c r="C410" s="221">
        <v>2500</v>
      </c>
    </row>
    <row r="411" spans="1:3" x14ac:dyDescent="0.3">
      <c r="A411" s="219" t="s">
        <v>573</v>
      </c>
      <c r="B411" s="220">
        <v>2</v>
      </c>
      <c r="C411" s="221">
        <v>102489.95</v>
      </c>
    </row>
    <row r="412" spans="1:3" x14ac:dyDescent="0.3">
      <c r="A412" s="219" t="s">
        <v>574</v>
      </c>
      <c r="B412" s="220">
        <v>3</v>
      </c>
      <c r="C412" s="221">
        <v>38847.58</v>
      </c>
    </row>
    <row r="413" spans="1:3" x14ac:dyDescent="0.3">
      <c r="A413" s="219" t="s">
        <v>575</v>
      </c>
      <c r="B413" s="220">
        <v>3</v>
      </c>
      <c r="C413" s="221">
        <v>68096</v>
      </c>
    </row>
    <row r="414" spans="1:3" x14ac:dyDescent="0.3">
      <c r="A414" s="219" t="s">
        <v>577</v>
      </c>
      <c r="B414" s="220">
        <v>3</v>
      </c>
      <c r="C414" s="221">
        <v>21900</v>
      </c>
    </row>
    <row r="415" spans="1:3" x14ac:dyDescent="0.3">
      <c r="A415" s="219" t="s">
        <v>578</v>
      </c>
      <c r="B415" s="220">
        <v>11</v>
      </c>
      <c r="C415" s="221">
        <v>152355.1</v>
      </c>
    </row>
    <row r="416" spans="1:3" x14ac:dyDescent="0.3">
      <c r="A416" s="219" t="s">
        <v>579</v>
      </c>
      <c r="B416" s="220">
        <v>1</v>
      </c>
      <c r="C416" s="221">
        <v>9500</v>
      </c>
    </row>
    <row r="417" spans="1:3" x14ac:dyDescent="0.3">
      <c r="A417" s="219" t="s">
        <v>581</v>
      </c>
      <c r="B417" s="220">
        <v>1</v>
      </c>
      <c r="C417" s="221">
        <v>4000</v>
      </c>
    </row>
    <row r="418" spans="1:3" x14ac:dyDescent="0.3">
      <c r="A418" s="219" t="s">
        <v>582</v>
      </c>
      <c r="B418" s="220">
        <v>2</v>
      </c>
      <c r="C418" s="221">
        <v>29600</v>
      </c>
    </row>
    <row r="419" spans="1:3" x14ac:dyDescent="0.3">
      <c r="A419" s="219" t="s">
        <v>583</v>
      </c>
      <c r="B419" s="220">
        <v>8</v>
      </c>
      <c r="C419" s="221">
        <v>61138.04</v>
      </c>
    </row>
    <row r="420" spans="1:3" x14ac:dyDescent="0.3">
      <c r="A420" s="219" t="s">
        <v>584</v>
      </c>
      <c r="B420" s="220">
        <v>1</v>
      </c>
      <c r="C420" s="221">
        <v>1600</v>
      </c>
    </row>
    <row r="421" spans="1:3" x14ac:dyDescent="0.3">
      <c r="A421" s="219" t="s">
        <v>585</v>
      </c>
      <c r="B421" s="220">
        <v>1</v>
      </c>
      <c r="C421" s="221">
        <v>2000</v>
      </c>
    </row>
    <row r="422" spans="1:3" x14ac:dyDescent="0.3">
      <c r="A422" s="219" t="s">
        <v>586</v>
      </c>
      <c r="B422" s="220">
        <v>2</v>
      </c>
      <c r="C422" s="221">
        <v>8750</v>
      </c>
    </row>
    <row r="423" spans="1:3" x14ac:dyDescent="0.3">
      <c r="A423" s="219" t="s">
        <v>587</v>
      </c>
      <c r="B423" s="220">
        <v>1</v>
      </c>
      <c r="C423" s="221">
        <v>1000</v>
      </c>
    </row>
    <row r="424" spans="1:3" x14ac:dyDescent="0.3">
      <c r="A424" s="219" t="s">
        <v>588</v>
      </c>
      <c r="B424" s="220">
        <v>9</v>
      </c>
      <c r="C424" s="221">
        <v>213178.97</v>
      </c>
    </row>
    <row r="425" spans="1:3" x14ac:dyDescent="0.3">
      <c r="A425" s="219" t="s">
        <v>589</v>
      </c>
      <c r="B425" s="220">
        <v>5</v>
      </c>
      <c r="C425" s="221">
        <v>46611.92</v>
      </c>
    </row>
    <row r="426" spans="1:3" x14ac:dyDescent="0.3">
      <c r="A426" s="219" t="s">
        <v>195</v>
      </c>
      <c r="B426" s="220">
        <v>3</v>
      </c>
      <c r="C426" s="221">
        <v>37357</v>
      </c>
    </row>
    <row r="427" spans="1:3" x14ac:dyDescent="0.3">
      <c r="A427" s="219" t="s">
        <v>590</v>
      </c>
      <c r="B427" s="220">
        <v>2</v>
      </c>
      <c r="C427" s="221">
        <v>32708.73</v>
      </c>
    </row>
    <row r="428" spans="1:3" x14ac:dyDescent="0.3">
      <c r="A428" s="219" t="s">
        <v>591</v>
      </c>
      <c r="B428" s="220">
        <v>1</v>
      </c>
      <c r="C428" s="221">
        <v>4000</v>
      </c>
    </row>
    <row r="429" spans="1:3" x14ac:dyDescent="0.3">
      <c r="A429" s="219" t="s">
        <v>592</v>
      </c>
      <c r="B429" s="220">
        <v>4</v>
      </c>
      <c r="C429" s="221">
        <v>30973.3</v>
      </c>
    </row>
    <row r="430" spans="1:3" x14ac:dyDescent="0.3">
      <c r="A430" s="219" t="s">
        <v>593</v>
      </c>
      <c r="B430" s="220">
        <v>5</v>
      </c>
      <c r="C430" s="221">
        <v>127714.56</v>
      </c>
    </row>
    <row r="431" spans="1:3" x14ac:dyDescent="0.3">
      <c r="A431" s="219" t="s">
        <v>196</v>
      </c>
      <c r="B431" s="220">
        <v>4</v>
      </c>
      <c r="C431" s="221">
        <v>39111.15</v>
      </c>
    </row>
    <row r="432" spans="1:3" x14ac:dyDescent="0.3">
      <c r="A432" s="219" t="s">
        <v>594</v>
      </c>
      <c r="B432" s="220">
        <v>2</v>
      </c>
      <c r="C432" s="221">
        <v>800</v>
      </c>
    </row>
    <row r="433" spans="1:3" x14ac:dyDescent="0.3">
      <c r="A433" s="219" t="s">
        <v>595</v>
      </c>
      <c r="B433" s="220">
        <v>1</v>
      </c>
      <c r="C433" s="221">
        <v>9500</v>
      </c>
    </row>
    <row r="434" spans="1:3" x14ac:dyDescent="0.3">
      <c r="A434" s="219" t="s">
        <v>597</v>
      </c>
      <c r="B434" s="220">
        <v>2</v>
      </c>
      <c r="C434" s="221">
        <v>20300</v>
      </c>
    </row>
    <row r="435" spans="1:3" x14ac:dyDescent="0.3">
      <c r="A435" s="219" t="s">
        <v>598</v>
      </c>
      <c r="B435" s="220">
        <v>3</v>
      </c>
      <c r="C435" s="221">
        <v>38000</v>
      </c>
    </row>
    <row r="436" spans="1:3" x14ac:dyDescent="0.3">
      <c r="A436" s="219" t="s">
        <v>600</v>
      </c>
      <c r="B436" s="220">
        <v>5</v>
      </c>
      <c r="C436" s="221">
        <v>29208.93</v>
      </c>
    </row>
    <row r="437" spans="1:3" x14ac:dyDescent="0.3">
      <c r="A437" s="219" t="s">
        <v>601</v>
      </c>
      <c r="B437" s="220">
        <v>1</v>
      </c>
      <c r="C437" s="221">
        <v>44947.12</v>
      </c>
    </row>
    <row r="438" spans="1:3" x14ac:dyDescent="0.3">
      <c r="A438" s="219" t="s">
        <v>602</v>
      </c>
      <c r="B438" s="220">
        <v>10</v>
      </c>
      <c r="C438" s="221">
        <v>151925.12</v>
      </c>
    </row>
    <row r="439" spans="1:3" x14ac:dyDescent="0.3">
      <c r="A439" s="219" t="s">
        <v>197</v>
      </c>
      <c r="B439" s="220">
        <v>5</v>
      </c>
      <c r="C439" s="221">
        <v>42300</v>
      </c>
    </row>
    <row r="440" spans="1:3" x14ac:dyDescent="0.3">
      <c r="A440" s="219" t="s">
        <v>603</v>
      </c>
      <c r="B440" s="220">
        <v>2</v>
      </c>
      <c r="C440" s="221">
        <v>8000</v>
      </c>
    </row>
    <row r="441" spans="1:3" x14ac:dyDescent="0.3">
      <c r="A441" s="219" t="s">
        <v>604</v>
      </c>
      <c r="B441" s="220">
        <v>1</v>
      </c>
      <c r="C441" s="221">
        <v>1000</v>
      </c>
    </row>
    <row r="442" spans="1:3" x14ac:dyDescent="0.3">
      <c r="A442" s="219" t="s">
        <v>605</v>
      </c>
      <c r="B442" s="220">
        <v>7</v>
      </c>
      <c r="C442" s="221">
        <v>86154</v>
      </c>
    </row>
    <row r="443" spans="1:3" x14ac:dyDescent="0.3">
      <c r="A443" s="219" t="s">
        <v>606</v>
      </c>
      <c r="B443" s="220">
        <v>5</v>
      </c>
      <c r="C443" s="221">
        <v>7100</v>
      </c>
    </row>
    <row r="444" spans="1:3" x14ac:dyDescent="0.3">
      <c r="A444" s="219" t="s">
        <v>607</v>
      </c>
      <c r="B444" s="220">
        <v>4</v>
      </c>
      <c r="C444" s="221">
        <v>158324</v>
      </c>
    </row>
    <row r="445" spans="1:3" x14ac:dyDescent="0.3">
      <c r="A445" s="219" t="s">
        <v>608</v>
      </c>
      <c r="B445" s="220">
        <v>1</v>
      </c>
      <c r="C445" s="221">
        <v>104554.73</v>
      </c>
    </row>
    <row r="446" spans="1:3" x14ac:dyDescent="0.3">
      <c r="A446" s="219" t="s">
        <v>609</v>
      </c>
      <c r="B446" s="220">
        <v>5</v>
      </c>
      <c r="C446" s="221">
        <v>79520.59</v>
      </c>
    </row>
    <row r="447" spans="1:3" x14ac:dyDescent="0.3">
      <c r="A447" s="219" t="s">
        <v>610</v>
      </c>
      <c r="B447" s="220">
        <v>3</v>
      </c>
      <c r="C447" s="221">
        <v>70581.27</v>
      </c>
    </row>
    <row r="448" spans="1:3" x14ac:dyDescent="0.3">
      <c r="A448" s="219" t="s">
        <v>611</v>
      </c>
      <c r="B448" s="220">
        <v>1</v>
      </c>
      <c r="C448" s="221">
        <v>44211.48</v>
      </c>
    </row>
    <row r="449" spans="1:3" x14ac:dyDescent="0.3">
      <c r="A449" s="219" t="s">
        <v>198</v>
      </c>
      <c r="B449" s="220">
        <v>2</v>
      </c>
      <c r="C449" s="221">
        <v>34416.559999999998</v>
      </c>
    </row>
    <row r="450" spans="1:3" x14ac:dyDescent="0.3">
      <c r="A450" s="219" t="s">
        <v>612</v>
      </c>
      <c r="B450" s="220">
        <v>3</v>
      </c>
      <c r="C450" s="221">
        <v>6300</v>
      </c>
    </row>
    <row r="451" spans="1:3" x14ac:dyDescent="0.3">
      <c r="A451" s="219" t="s">
        <v>613</v>
      </c>
      <c r="B451" s="220">
        <v>7</v>
      </c>
      <c r="C451" s="221">
        <v>123386.27</v>
      </c>
    </row>
    <row r="452" spans="1:3" x14ac:dyDescent="0.3">
      <c r="A452" s="219" t="s">
        <v>614</v>
      </c>
      <c r="B452" s="220">
        <v>8</v>
      </c>
      <c r="C452" s="221">
        <v>48222.39</v>
      </c>
    </row>
    <row r="453" spans="1:3" x14ac:dyDescent="0.3">
      <c r="A453" s="219" t="s">
        <v>615</v>
      </c>
      <c r="B453" s="220">
        <v>6</v>
      </c>
      <c r="C453" s="221">
        <v>39145.85</v>
      </c>
    </row>
    <row r="454" spans="1:3" x14ac:dyDescent="0.3">
      <c r="A454" s="219" t="s">
        <v>616</v>
      </c>
      <c r="B454" s="220">
        <v>10</v>
      </c>
      <c r="C454" s="221">
        <v>159797.10999999999</v>
      </c>
    </row>
    <row r="455" spans="1:3" x14ac:dyDescent="0.3">
      <c r="A455" s="219" t="s">
        <v>617</v>
      </c>
      <c r="B455" s="220">
        <v>2</v>
      </c>
      <c r="C455" s="221">
        <v>11000</v>
      </c>
    </row>
    <row r="456" spans="1:3" x14ac:dyDescent="0.3">
      <c r="A456" s="219" t="s">
        <v>619</v>
      </c>
      <c r="B456" s="220">
        <v>3</v>
      </c>
      <c r="C456" s="221">
        <v>5800</v>
      </c>
    </row>
    <row r="457" spans="1:3" x14ac:dyDescent="0.3">
      <c r="A457" s="219" t="s">
        <v>620</v>
      </c>
      <c r="B457" s="220">
        <v>5</v>
      </c>
      <c r="C457" s="221">
        <v>68954</v>
      </c>
    </row>
    <row r="458" spans="1:3" x14ac:dyDescent="0.3">
      <c r="A458" s="219" t="s">
        <v>621</v>
      </c>
      <c r="B458" s="220">
        <v>6</v>
      </c>
      <c r="C458" s="221">
        <v>117873.48999999999</v>
      </c>
    </row>
    <row r="459" spans="1:3" x14ac:dyDescent="0.3">
      <c r="A459" s="219" t="s">
        <v>622</v>
      </c>
      <c r="B459" s="220">
        <v>1</v>
      </c>
      <c r="C459" s="221">
        <v>25000</v>
      </c>
    </row>
    <row r="460" spans="1:3" x14ac:dyDescent="0.3">
      <c r="A460" s="219" t="s">
        <v>623</v>
      </c>
      <c r="B460" s="220">
        <v>1</v>
      </c>
      <c r="C460" s="221">
        <v>5000</v>
      </c>
    </row>
    <row r="461" spans="1:3" x14ac:dyDescent="0.3">
      <c r="A461" s="219" t="s">
        <v>199</v>
      </c>
      <c r="B461" s="220">
        <v>5</v>
      </c>
      <c r="C461" s="221">
        <v>77251.739999999991</v>
      </c>
    </row>
    <row r="462" spans="1:3" x14ac:dyDescent="0.3">
      <c r="A462" s="219" t="s">
        <v>624</v>
      </c>
      <c r="B462" s="220">
        <v>5</v>
      </c>
      <c r="C462" s="221">
        <v>69446.38</v>
      </c>
    </row>
    <row r="463" spans="1:3" x14ac:dyDescent="0.3">
      <c r="A463" s="219" t="s">
        <v>625</v>
      </c>
      <c r="B463" s="220">
        <v>9</v>
      </c>
      <c r="C463" s="221">
        <v>180749.42</v>
      </c>
    </row>
    <row r="464" spans="1:3" x14ac:dyDescent="0.3">
      <c r="A464" s="219" t="s">
        <v>626</v>
      </c>
      <c r="B464" s="220">
        <v>15</v>
      </c>
      <c r="C464" s="221">
        <v>266250.01</v>
      </c>
    </row>
    <row r="465" spans="1:3" x14ac:dyDescent="0.3">
      <c r="A465" s="219" t="s">
        <v>1297</v>
      </c>
      <c r="B465" s="220">
        <v>1</v>
      </c>
      <c r="C465" s="221">
        <v>1000</v>
      </c>
    </row>
    <row r="466" spans="1:3" x14ac:dyDescent="0.3">
      <c r="A466" s="219" t="s">
        <v>628</v>
      </c>
      <c r="B466" s="220">
        <v>6</v>
      </c>
      <c r="C466" s="221">
        <v>103643.63</v>
      </c>
    </row>
    <row r="467" spans="1:3" x14ac:dyDescent="0.3">
      <c r="A467" s="219" t="s">
        <v>629</v>
      </c>
      <c r="B467" s="220">
        <v>2</v>
      </c>
      <c r="C467" s="221">
        <v>25814.240000000002</v>
      </c>
    </row>
    <row r="468" spans="1:3" x14ac:dyDescent="0.3">
      <c r="A468" s="219" t="s">
        <v>630</v>
      </c>
      <c r="B468" s="220">
        <v>2</v>
      </c>
      <c r="C468" s="221">
        <v>5500</v>
      </c>
    </row>
    <row r="469" spans="1:3" x14ac:dyDescent="0.3">
      <c r="A469" s="219" t="s">
        <v>631</v>
      </c>
      <c r="B469" s="220">
        <v>1</v>
      </c>
      <c r="C469" s="221">
        <v>9000</v>
      </c>
    </row>
    <row r="470" spans="1:3" x14ac:dyDescent="0.3">
      <c r="A470" s="219" t="s">
        <v>632</v>
      </c>
      <c r="B470" s="220">
        <v>13</v>
      </c>
      <c r="C470" s="221">
        <v>250813.91999999998</v>
      </c>
    </row>
    <row r="471" spans="1:3" x14ac:dyDescent="0.3">
      <c r="A471" s="219" t="s">
        <v>633</v>
      </c>
      <c r="B471" s="220">
        <v>4</v>
      </c>
      <c r="C471" s="221">
        <v>9000</v>
      </c>
    </row>
    <row r="472" spans="1:3" x14ac:dyDescent="0.3">
      <c r="A472" s="219" t="s">
        <v>634</v>
      </c>
      <c r="B472" s="220">
        <v>4</v>
      </c>
      <c r="C472" s="221">
        <v>93480.459999999992</v>
      </c>
    </row>
    <row r="473" spans="1:3" x14ac:dyDescent="0.3">
      <c r="A473" s="219" t="s">
        <v>635</v>
      </c>
      <c r="B473" s="220">
        <v>1</v>
      </c>
      <c r="C473" s="221">
        <v>500</v>
      </c>
    </row>
    <row r="474" spans="1:3" x14ac:dyDescent="0.3">
      <c r="A474" s="219" t="s">
        <v>636</v>
      </c>
      <c r="B474" s="220">
        <v>2</v>
      </c>
      <c r="C474" s="221">
        <v>79000</v>
      </c>
    </row>
    <row r="475" spans="1:3" x14ac:dyDescent="0.3">
      <c r="A475" s="219" t="s">
        <v>637</v>
      </c>
      <c r="B475" s="220">
        <v>6</v>
      </c>
      <c r="C475" s="221">
        <v>105144.70999999999</v>
      </c>
    </row>
    <row r="476" spans="1:3" x14ac:dyDescent="0.3">
      <c r="A476" s="219" t="s">
        <v>638</v>
      </c>
      <c r="B476" s="220">
        <v>5</v>
      </c>
      <c r="C476" s="221">
        <v>54911.46</v>
      </c>
    </row>
    <row r="477" spans="1:3" x14ac:dyDescent="0.3">
      <c r="A477" s="219" t="s">
        <v>200</v>
      </c>
      <c r="B477" s="220">
        <v>11</v>
      </c>
      <c r="C477" s="221">
        <v>281585.08</v>
      </c>
    </row>
    <row r="478" spans="1:3" x14ac:dyDescent="0.3">
      <c r="A478" s="219" t="s">
        <v>639</v>
      </c>
      <c r="B478" s="220">
        <v>7</v>
      </c>
      <c r="C478" s="221">
        <v>129181.81</v>
      </c>
    </row>
    <row r="479" spans="1:3" x14ac:dyDescent="0.3">
      <c r="A479" s="219" t="s">
        <v>640</v>
      </c>
      <c r="B479" s="220">
        <v>6</v>
      </c>
      <c r="C479" s="221">
        <v>144068</v>
      </c>
    </row>
    <row r="480" spans="1:3" x14ac:dyDescent="0.3">
      <c r="A480" s="219" t="s">
        <v>641</v>
      </c>
      <c r="B480" s="220">
        <v>4</v>
      </c>
      <c r="C480" s="221">
        <v>151508.13</v>
      </c>
    </row>
    <row r="481" spans="1:3" x14ac:dyDescent="0.3">
      <c r="A481" s="219" t="s">
        <v>642</v>
      </c>
      <c r="B481" s="220">
        <v>1</v>
      </c>
      <c r="C481" s="221">
        <v>35000</v>
      </c>
    </row>
    <row r="482" spans="1:3" x14ac:dyDescent="0.3">
      <c r="A482" s="219" t="s">
        <v>643</v>
      </c>
      <c r="B482" s="220">
        <v>1</v>
      </c>
      <c r="C482" s="221">
        <v>500</v>
      </c>
    </row>
    <row r="483" spans="1:3" x14ac:dyDescent="0.3">
      <c r="A483" s="219" t="s">
        <v>644</v>
      </c>
      <c r="B483" s="220">
        <v>9</v>
      </c>
      <c r="C483" s="221">
        <v>134765.15</v>
      </c>
    </row>
    <row r="484" spans="1:3" x14ac:dyDescent="0.3">
      <c r="A484" s="219" t="s">
        <v>645</v>
      </c>
      <c r="B484" s="220">
        <v>3</v>
      </c>
      <c r="C484" s="221">
        <v>31087.22</v>
      </c>
    </row>
    <row r="485" spans="1:3" x14ac:dyDescent="0.3">
      <c r="A485" s="219" t="s">
        <v>646</v>
      </c>
      <c r="B485" s="220">
        <v>2</v>
      </c>
      <c r="C485" s="221">
        <v>35226.160000000003</v>
      </c>
    </row>
    <row r="486" spans="1:3" x14ac:dyDescent="0.3">
      <c r="A486" s="219" t="s">
        <v>647</v>
      </c>
      <c r="B486" s="220">
        <v>4</v>
      </c>
      <c r="C486" s="221">
        <v>111757.84</v>
      </c>
    </row>
    <row r="487" spans="1:3" x14ac:dyDescent="0.3">
      <c r="A487" s="219" t="s">
        <v>648</v>
      </c>
      <c r="B487" s="220">
        <v>7</v>
      </c>
      <c r="C487" s="221">
        <v>156321.93</v>
      </c>
    </row>
    <row r="488" spans="1:3" x14ac:dyDescent="0.3">
      <c r="A488" s="219" t="s">
        <v>649</v>
      </c>
      <c r="B488" s="220">
        <v>9</v>
      </c>
      <c r="C488" s="221">
        <v>188129.5</v>
      </c>
    </row>
    <row r="489" spans="1:3" x14ac:dyDescent="0.3">
      <c r="A489" s="219" t="s">
        <v>650</v>
      </c>
      <c r="B489" s="220">
        <v>3</v>
      </c>
      <c r="C489" s="221">
        <v>39485.839999999997</v>
      </c>
    </row>
    <row r="490" spans="1:3" x14ac:dyDescent="0.3">
      <c r="A490" s="219" t="s">
        <v>651</v>
      </c>
      <c r="B490" s="220">
        <v>2</v>
      </c>
      <c r="C490" s="221">
        <v>54443.72</v>
      </c>
    </row>
    <row r="491" spans="1:3" x14ac:dyDescent="0.3">
      <c r="A491" s="219" t="s">
        <v>652</v>
      </c>
      <c r="B491" s="220">
        <v>8</v>
      </c>
      <c r="C491" s="221">
        <v>167922.66999999998</v>
      </c>
    </row>
    <row r="492" spans="1:3" x14ac:dyDescent="0.3">
      <c r="A492" s="219" t="s">
        <v>653</v>
      </c>
      <c r="B492" s="220">
        <v>4</v>
      </c>
      <c r="C492" s="221">
        <v>185930.78</v>
      </c>
    </row>
    <row r="493" spans="1:3" x14ac:dyDescent="0.3">
      <c r="A493" s="219" t="s">
        <v>654</v>
      </c>
      <c r="B493" s="220">
        <v>8</v>
      </c>
      <c r="C493" s="221">
        <v>256600.46000000002</v>
      </c>
    </row>
    <row r="494" spans="1:3" x14ac:dyDescent="0.3">
      <c r="A494" s="219" t="s">
        <v>201</v>
      </c>
      <c r="B494" s="220">
        <v>5</v>
      </c>
      <c r="C494" s="221">
        <v>128287.26999999999</v>
      </c>
    </row>
    <row r="495" spans="1:3" x14ac:dyDescent="0.3">
      <c r="A495" s="219" t="s">
        <v>655</v>
      </c>
      <c r="B495" s="220">
        <v>6</v>
      </c>
      <c r="C495" s="221">
        <v>55388</v>
      </c>
    </row>
    <row r="496" spans="1:3" x14ac:dyDescent="0.3">
      <c r="A496" s="219" t="s">
        <v>656</v>
      </c>
      <c r="B496" s="220">
        <v>3</v>
      </c>
      <c r="C496" s="221">
        <v>18890.86</v>
      </c>
    </row>
    <row r="497" spans="1:3" x14ac:dyDescent="0.3">
      <c r="A497" s="219" t="s">
        <v>657</v>
      </c>
      <c r="B497" s="220">
        <v>7</v>
      </c>
      <c r="C497" s="221">
        <v>113072.11</v>
      </c>
    </row>
    <row r="498" spans="1:3" x14ac:dyDescent="0.3">
      <c r="A498" s="219" t="s">
        <v>658</v>
      </c>
      <c r="B498" s="220">
        <v>2</v>
      </c>
      <c r="C498" s="221">
        <v>2000</v>
      </c>
    </row>
    <row r="499" spans="1:3" x14ac:dyDescent="0.3">
      <c r="A499" s="219" t="s">
        <v>659</v>
      </c>
      <c r="B499" s="220">
        <v>6</v>
      </c>
      <c r="C499" s="221">
        <v>71237.88</v>
      </c>
    </row>
    <row r="500" spans="1:3" x14ac:dyDescent="0.3">
      <c r="A500" s="219" t="s">
        <v>660</v>
      </c>
      <c r="B500" s="220">
        <v>2</v>
      </c>
      <c r="C500" s="221">
        <v>42084.32</v>
      </c>
    </row>
    <row r="501" spans="1:3" x14ac:dyDescent="0.3">
      <c r="A501" s="219" t="s">
        <v>661</v>
      </c>
      <c r="B501" s="220">
        <v>6</v>
      </c>
      <c r="C501" s="221">
        <v>126574.62</v>
      </c>
    </row>
    <row r="502" spans="1:3" x14ac:dyDescent="0.3">
      <c r="A502" s="219" t="s">
        <v>663</v>
      </c>
      <c r="B502" s="220">
        <v>1</v>
      </c>
      <c r="C502" s="221">
        <v>1500</v>
      </c>
    </row>
    <row r="503" spans="1:3" x14ac:dyDescent="0.3">
      <c r="A503" s="219" t="s">
        <v>664</v>
      </c>
      <c r="B503" s="220">
        <v>1</v>
      </c>
      <c r="C503" s="221">
        <v>500</v>
      </c>
    </row>
    <row r="504" spans="1:3" x14ac:dyDescent="0.3">
      <c r="A504" s="219" t="s">
        <v>665</v>
      </c>
      <c r="B504" s="220">
        <v>11</v>
      </c>
      <c r="C504" s="221">
        <v>255886.02</v>
      </c>
    </row>
    <row r="505" spans="1:3" x14ac:dyDescent="0.3">
      <c r="A505" s="219" t="s">
        <v>666</v>
      </c>
      <c r="B505" s="220">
        <v>5</v>
      </c>
      <c r="C505" s="221">
        <v>126327.19</v>
      </c>
    </row>
    <row r="506" spans="1:3" x14ac:dyDescent="0.3">
      <c r="A506" s="219" t="s">
        <v>667</v>
      </c>
      <c r="B506" s="220">
        <v>8</v>
      </c>
      <c r="C506" s="221">
        <v>122456.45000000001</v>
      </c>
    </row>
    <row r="507" spans="1:3" x14ac:dyDescent="0.3">
      <c r="A507" s="219" t="s">
        <v>668</v>
      </c>
      <c r="B507" s="220">
        <v>6</v>
      </c>
      <c r="C507" s="221">
        <v>60455.87</v>
      </c>
    </row>
    <row r="508" spans="1:3" x14ac:dyDescent="0.3">
      <c r="A508" s="219" t="s">
        <v>669</v>
      </c>
      <c r="B508" s="220">
        <v>30</v>
      </c>
      <c r="C508" s="221">
        <v>248739.4</v>
      </c>
    </row>
    <row r="509" spans="1:3" x14ac:dyDescent="0.3">
      <c r="A509" s="219" t="s">
        <v>670</v>
      </c>
      <c r="B509" s="220">
        <v>10</v>
      </c>
      <c r="C509" s="221">
        <v>94500</v>
      </c>
    </row>
    <row r="510" spans="1:3" x14ac:dyDescent="0.3">
      <c r="A510" s="219" t="s">
        <v>671</v>
      </c>
      <c r="B510" s="220">
        <v>28</v>
      </c>
      <c r="C510" s="221">
        <v>315477.07</v>
      </c>
    </row>
    <row r="511" spans="1:3" x14ac:dyDescent="0.3">
      <c r="A511" s="219" t="s">
        <v>672</v>
      </c>
      <c r="B511" s="220">
        <v>28</v>
      </c>
      <c r="C511" s="221">
        <v>397327.75</v>
      </c>
    </row>
    <row r="512" spans="1:3" x14ac:dyDescent="0.3">
      <c r="A512" s="219" t="s">
        <v>673</v>
      </c>
      <c r="B512" s="220">
        <v>29</v>
      </c>
      <c r="C512" s="221">
        <v>485961.02999999997</v>
      </c>
    </row>
    <row r="513" spans="1:3" x14ac:dyDescent="0.3">
      <c r="A513" s="219" t="s">
        <v>674</v>
      </c>
      <c r="B513" s="220">
        <v>14</v>
      </c>
      <c r="C513" s="221">
        <v>331426.67000000004</v>
      </c>
    </row>
    <row r="514" spans="1:3" x14ac:dyDescent="0.3">
      <c r="A514" s="219" t="s">
        <v>675</v>
      </c>
      <c r="B514" s="220">
        <v>25</v>
      </c>
      <c r="C514" s="221">
        <v>270657.76</v>
      </c>
    </row>
    <row r="515" spans="1:3" x14ac:dyDescent="0.3">
      <c r="A515" s="219" t="s">
        <v>676</v>
      </c>
      <c r="B515" s="220">
        <v>4</v>
      </c>
      <c r="C515" s="221">
        <v>24299.86</v>
      </c>
    </row>
    <row r="516" spans="1:3" x14ac:dyDescent="0.3">
      <c r="A516" s="219" t="s">
        <v>202</v>
      </c>
      <c r="B516" s="220">
        <v>12</v>
      </c>
      <c r="C516" s="221">
        <v>146578.12</v>
      </c>
    </row>
    <row r="517" spans="1:3" x14ac:dyDescent="0.3">
      <c r="A517" s="219" t="s">
        <v>203</v>
      </c>
      <c r="B517" s="220">
        <v>33</v>
      </c>
      <c r="C517" s="221">
        <v>332393.91000000003</v>
      </c>
    </row>
    <row r="518" spans="1:3" x14ac:dyDescent="0.3">
      <c r="A518" s="219" t="s">
        <v>677</v>
      </c>
      <c r="B518" s="220">
        <v>9</v>
      </c>
      <c r="C518" s="221">
        <v>149641.20000000001</v>
      </c>
    </row>
    <row r="519" spans="1:3" x14ac:dyDescent="0.3">
      <c r="A519" s="219" t="s">
        <v>204</v>
      </c>
      <c r="B519" s="220">
        <v>13</v>
      </c>
      <c r="C519" s="221">
        <v>117300</v>
      </c>
    </row>
    <row r="520" spans="1:3" x14ac:dyDescent="0.3">
      <c r="A520" s="219" t="s">
        <v>678</v>
      </c>
      <c r="B520" s="220">
        <v>10</v>
      </c>
      <c r="C520" s="221">
        <v>91231.7</v>
      </c>
    </row>
    <row r="521" spans="1:3" x14ac:dyDescent="0.3">
      <c r="A521" s="219" t="s">
        <v>679</v>
      </c>
      <c r="B521" s="220">
        <v>8</v>
      </c>
      <c r="C521" s="221">
        <v>132505.01</v>
      </c>
    </row>
    <row r="522" spans="1:3" x14ac:dyDescent="0.3">
      <c r="A522" s="219" t="s">
        <v>205</v>
      </c>
      <c r="B522" s="220">
        <v>2</v>
      </c>
      <c r="C522" s="221">
        <v>18700</v>
      </c>
    </row>
    <row r="523" spans="1:3" x14ac:dyDescent="0.3">
      <c r="A523" s="219" t="s">
        <v>680</v>
      </c>
      <c r="B523" s="220">
        <v>8</v>
      </c>
      <c r="C523" s="221">
        <v>101824.09</v>
      </c>
    </row>
    <row r="524" spans="1:3" x14ac:dyDescent="0.3">
      <c r="A524" s="219" t="s">
        <v>681</v>
      </c>
      <c r="B524" s="220">
        <v>7</v>
      </c>
      <c r="C524" s="221">
        <v>173775.78</v>
      </c>
    </row>
    <row r="525" spans="1:3" x14ac:dyDescent="0.3">
      <c r="A525" s="219" t="s">
        <v>682</v>
      </c>
      <c r="B525" s="220">
        <v>6</v>
      </c>
      <c r="C525" s="221">
        <v>46308.58</v>
      </c>
    </row>
    <row r="526" spans="1:3" x14ac:dyDescent="0.3">
      <c r="A526" s="219" t="s">
        <v>683</v>
      </c>
      <c r="B526" s="220">
        <v>8</v>
      </c>
      <c r="C526" s="221">
        <v>75000</v>
      </c>
    </row>
    <row r="527" spans="1:3" x14ac:dyDescent="0.3">
      <c r="A527" s="219" t="s">
        <v>684</v>
      </c>
      <c r="B527" s="220">
        <v>17</v>
      </c>
      <c r="C527" s="221">
        <v>228535.44</v>
      </c>
    </row>
    <row r="528" spans="1:3" x14ac:dyDescent="0.3">
      <c r="A528" s="219" t="s">
        <v>685</v>
      </c>
      <c r="B528" s="220">
        <v>3</v>
      </c>
      <c r="C528" s="221">
        <v>47214.34</v>
      </c>
    </row>
    <row r="529" spans="1:3" x14ac:dyDescent="0.3">
      <c r="A529" s="219" t="s">
        <v>686</v>
      </c>
      <c r="B529" s="220">
        <v>12</v>
      </c>
      <c r="C529" s="221">
        <v>230759.28</v>
      </c>
    </row>
    <row r="530" spans="1:3" x14ac:dyDescent="0.3">
      <c r="A530" s="219" t="s">
        <v>687</v>
      </c>
      <c r="B530" s="220">
        <v>6</v>
      </c>
      <c r="C530" s="221">
        <v>87917.23</v>
      </c>
    </row>
    <row r="531" spans="1:3" x14ac:dyDescent="0.3">
      <c r="A531" s="219" t="s">
        <v>688</v>
      </c>
      <c r="B531" s="220">
        <v>2</v>
      </c>
      <c r="C531" s="221">
        <v>61816.99</v>
      </c>
    </row>
    <row r="532" spans="1:3" x14ac:dyDescent="0.3">
      <c r="A532" s="219" t="s">
        <v>689</v>
      </c>
      <c r="B532" s="220">
        <v>12</v>
      </c>
      <c r="C532" s="221">
        <v>399147.69</v>
      </c>
    </row>
    <row r="533" spans="1:3" x14ac:dyDescent="0.3">
      <c r="A533" s="219" t="s">
        <v>690</v>
      </c>
      <c r="B533" s="220">
        <v>7</v>
      </c>
      <c r="C533" s="221">
        <v>166193.26999999999</v>
      </c>
    </row>
    <row r="534" spans="1:3" x14ac:dyDescent="0.3">
      <c r="A534" s="219" t="s">
        <v>691</v>
      </c>
      <c r="B534" s="220">
        <v>7</v>
      </c>
      <c r="C534" s="221">
        <v>237790.55</v>
      </c>
    </row>
    <row r="535" spans="1:3" x14ac:dyDescent="0.3">
      <c r="A535" s="219" t="s">
        <v>692</v>
      </c>
      <c r="B535" s="220">
        <v>5</v>
      </c>
      <c r="C535" s="221">
        <v>109668</v>
      </c>
    </row>
    <row r="536" spans="1:3" x14ac:dyDescent="0.3">
      <c r="A536" s="219" t="s">
        <v>206</v>
      </c>
      <c r="B536" s="220">
        <v>5</v>
      </c>
      <c r="C536" s="221">
        <v>52593.2</v>
      </c>
    </row>
    <row r="537" spans="1:3" x14ac:dyDescent="0.3">
      <c r="A537" s="219" t="s">
        <v>694</v>
      </c>
      <c r="B537" s="220">
        <v>2</v>
      </c>
      <c r="C537" s="221">
        <v>147895.63</v>
      </c>
    </row>
    <row r="538" spans="1:3" x14ac:dyDescent="0.3">
      <c r="A538" s="219" t="s">
        <v>695</v>
      </c>
      <c r="B538" s="220">
        <v>6</v>
      </c>
      <c r="C538" s="221">
        <v>97762.97</v>
      </c>
    </row>
    <row r="539" spans="1:3" x14ac:dyDescent="0.3">
      <c r="A539" s="219" t="s">
        <v>696</v>
      </c>
      <c r="B539" s="220">
        <v>1</v>
      </c>
      <c r="C539" s="221">
        <v>1700</v>
      </c>
    </row>
    <row r="540" spans="1:3" x14ac:dyDescent="0.3">
      <c r="A540" s="219" t="s">
        <v>697</v>
      </c>
      <c r="B540" s="220">
        <v>4</v>
      </c>
      <c r="C540" s="221">
        <v>54000</v>
      </c>
    </row>
    <row r="541" spans="1:3" x14ac:dyDescent="0.3">
      <c r="A541" s="219" t="s">
        <v>698</v>
      </c>
      <c r="B541" s="220">
        <v>4</v>
      </c>
      <c r="C541" s="221">
        <v>16000</v>
      </c>
    </row>
    <row r="542" spans="1:3" x14ac:dyDescent="0.3">
      <c r="A542" s="219" t="s">
        <v>699</v>
      </c>
      <c r="B542" s="220">
        <v>7</v>
      </c>
      <c r="C542" s="221">
        <v>30000</v>
      </c>
    </row>
    <row r="543" spans="1:3" x14ac:dyDescent="0.3">
      <c r="A543" s="219" t="s">
        <v>700</v>
      </c>
      <c r="B543" s="220">
        <v>5</v>
      </c>
      <c r="C543" s="221">
        <v>58484.71</v>
      </c>
    </row>
    <row r="544" spans="1:3" x14ac:dyDescent="0.3">
      <c r="A544" s="219" t="s">
        <v>701</v>
      </c>
      <c r="B544" s="220">
        <v>1</v>
      </c>
      <c r="C544" s="221">
        <v>43557.19</v>
      </c>
    </row>
    <row r="545" spans="1:3" x14ac:dyDescent="0.3">
      <c r="A545" s="219" t="s">
        <v>702</v>
      </c>
      <c r="B545" s="220">
        <v>3</v>
      </c>
      <c r="C545" s="221">
        <v>27500</v>
      </c>
    </row>
    <row r="546" spans="1:3" x14ac:dyDescent="0.3">
      <c r="A546" s="219" t="s">
        <v>1298</v>
      </c>
      <c r="B546" s="220">
        <v>6</v>
      </c>
      <c r="C546" s="221">
        <v>48146.720000000001</v>
      </c>
    </row>
    <row r="547" spans="1:3" x14ac:dyDescent="0.3">
      <c r="A547" s="219" t="s">
        <v>705</v>
      </c>
      <c r="B547" s="220">
        <v>17</v>
      </c>
      <c r="C547" s="221">
        <v>276961.14</v>
      </c>
    </row>
    <row r="548" spans="1:3" x14ac:dyDescent="0.3">
      <c r="A548" s="219" t="s">
        <v>706</v>
      </c>
      <c r="B548" s="220">
        <v>20</v>
      </c>
      <c r="C548" s="221">
        <v>250124.18</v>
      </c>
    </row>
    <row r="549" spans="1:3" x14ac:dyDescent="0.3">
      <c r="A549" s="219" t="s">
        <v>707</v>
      </c>
      <c r="B549" s="220">
        <v>22</v>
      </c>
      <c r="C549" s="221">
        <v>231528.52</v>
      </c>
    </row>
    <row r="550" spans="1:3" x14ac:dyDescent="0.3">
      <c r="A550" s="219" t="s">
        <v>708</v>
      </c>
      <c r="B550" s="220">
        <v>11</v>
      </c>
      <c r="C550" s="221">
        <v>110086.56</v>
      </c>
    </row>
    <row r="551" spans="1:3" x14ac:dyDescent="0.3">
      <c r="A551" s="219" t="s">
        <v>709</v>
      </c>
      <c r="B551" s="220">
        <v>14</v>
      </c>
      <c r="C551" s="221">
        <v>122155.01999999999</v>
      </c>
    </row>
    <row r="552" spans="1:3" x14ac:dyDescent="0.3">
      <c r="A552" s="219" t="s">
        <v>207</v>
      </c>
      <c r="B552" s="220">
        <v>7</v>
      </c>
      <c r="C552" s="221">
        <v>121857.76999999999</v>
      </c>
    </row>
    <row r="553" spans="1:3" x14ac:dyDescent="0.3">
      <c r="A553" s="219" t="s">
        <v>710</v>
      </c>
      <c r="B553" s="220">
        <v>9</v>
      </c>
      <c r="C553" s="221">
        <v>195861.66999999998</v>
      </c>
    </row>
    <row r="554" spans="1:3" x14ac:dyDescent="0.3">
      <c r="A554" s="219" t="s">
        <v>1299</v>
      </c>
      <c r="B554" s="220">
        <v>2</v>
      </c>
      <c r="C554" s="221">
        <v>62944.25</v>
      </c>
    </row>
    <row r="555" spans="1:3" x14ac:dyDescent="0.3">
      <c r="A555" s="219" t="s">
        <v>711</v>
      </c>
      <c r="B555" s="220">
        <v>15</v>
      </c>
      <c r="C555" s="221">
        <v>240699.41</v>
      </c>
    </row>
    <row r="556" spans="1:3" x14ac:dyDescent="0.3">
      <c r="A556" s="219" t="s">
        <v>712</v>
      </c>
      <c r="B556" s="220">
        <v>13</v>
      </c>
      <c r="C556" s="221">
        <v>220527.40000000002</v>
      </c>
    </row>
    <row r="557" spans="1:3" x14ac:dyDescent="0.3">
      <c r="A557" s="219" t="s">
        <v>713</v>
      </c>
      <c r="B557" s="220">
        <v>7</v>
      </c>
      <c r="C557" s="221">
        <v>68633.679999999993</v>
      </c>
    </row>
    <row r="558" spans="1:3" x14ac:dyDescent="0.3">
      <c r="A558" s="219" t="s">
        <v>714</v>
      </c>
      <c r="B558" s="220">
        <v>16</v>
      </c>
      <c r="C558" s="221">
        <v>212770.25</v>
      </c>
    </row>
    <row r="559" spans="1:3" x14ac:dyDescent="0.3">
      <c r="A559" s="219" t="s">
        <v>715</v>
      </c>
      <c r="B559" s="220">
        <v>20</v>
      </c>
      <c r="C559" s="221">
        <v>333277.82</v>
      </c>
    </row>
    <row r="560" spans="1:3" x14ac:dyDescent="0.3">
      <c r="A560" s="219" t="s">
        <v>208</v>
      </c>
      <c r="B560" s="220">
        <v>17</v>
      </c>
      <c r="C560" s="221">
        <v>336941.22</v>
      </c>
    </row>
    <row r="561" spans="1:3" x14ac:dyDescent="0.3">
      <c r="A561" s="219" t="s">
        <v>716</v>
      </c>
      <c r="B561" s="220">
        <v>16</v>
      </c>
      <c r="C561" s="221">
        <v>247944.22</v>
      </c>
    </row>
    <row r="562" spans="1:3" x14ac:dyDescent="0.3">
      <c r="A562" s="219" t="s">
        <v>209</v>
      </c>
      <c r="B562" s="220">
        <v>18</v>
      </c>
      <c r="C562" s="221">
        <v>261416.36</v>
      </c>
    </row>
    <row r="563" spans="1:3" x14ac:dyDescent="0.3">
      <c r="A563" s="219" t="s">
        <v>717</v>
      </c>
      <c r="B563" s="220">
        <v>4</v>
      </c>
      <c r="C563" s="221">
        <v>56071.33</v>
      </c>
    </row>
    <row r="564" spans="1:3" x14ac:dyDescent="0.3">
      <c r="A564" s="219" t="s">
        <v>718</v>
      </c>
      <c r="B564" s="220">
        <v>14</v>
      </c>
      <c r="C564" s="221">
        <v>203834.6</v>
      </c>
    </row>
    <row r="565" spans="1:3" x14ac:dyDescent="0.3">
      <c r="A565" s="219" t="s">
        <v>210</v>
      </c>
      <c r="B565" s="220">
        <v>27</v>
      </c>
      <c r="C565" s="221">
        <v>348148.97</v>
      </c>
    </row>
    <row r="566" spans="1:3" x14ac:dyDescent="0.3">
      <c r="A566" s="219" t="s">
        <v>719</v>
      </c>
      <c r="B566" s="220">
        <v>21</v>
      </c>
      <c r="C566" s="221">
        <v>416292.11</v>
      </c>
    </row>
    <row r="567" spans="1:3" x14ac:dyDescent="0.3">
      <c r="A567" s="219" t="s">
        <v>211</v>
      </c>
      <c r="B567" s="220">
        <v>24</v>
      </c>
      <c r="C567" s="221">
        <v>388577.16000000003</v>
      </c>
    </row>
    <row r="568" spans="1:3" x14ac:dyDescent="0.3">
      <c r="A568" s="219" t="s">
        <v>720</v>
      </c>
      <c r="B568" s="220">
        <v>20</v>
      </c>
      <c r="C568" s="221">
        <v>384091.36000000004</v>
      </c>
    </row>
    <row r="569" spans="1:3" x14ac:dyDescent="0.3">
      <c r="A569" s="219" t="s">
        <v>721</v>
      </c>
      <c r="B569" s="220">
        <v>7</v>
      </c>
      <c r="C569" s="221">
        <v>140706.85999999999</v>
      </c>
    </row>
    <row r="570" spans="1:3" x14ac:dyDescent="0.3">
      <c r="A570" s="219" t="s">
        <v>722</v>
      </c>
      <c r="B570" s="220">
        <v>1</v>
      </c>
      <c r="C570" s="221">
        <v>2500</v>
      </c>
    </row>
    <row r="571" spans="1:3" x14ac:dyDescent="0.3">
      <c r="A571" s="219" t="s">
        <v>723</v>
      </c>
      <c r="B571" s="220">
        <v>8</v>
      </c>
      <c r="C571" s="221">
        <v>137247.63</v>
      </c>
    </row>
    <row r="572" spans="1:3" x14ac:dyDescent="0.3">
      <c r="A572" s="219" t="s">
        <v>724</v>
      </c>
      <c r="B572" s="220">
        <v>7</v>
      </c>
      <c r="C572" s="221">
        <v>117252.28000000001</v>
      </c>
    </row>
    <row r="573" spans="1:3" x14ac:dyDescent="0.3">
      <c r="A573" s="219" t="s">
        <v>725</v>
      </c>
      <c r="B573" s="220">
        <v>6</v>
      </c>
      <c r="C573" s="221">
        <v>20300</v>
      </c>
    </row>
    <row r="574" spans="1:3" x14ac:dyDescent="0.3">
      <c r="A574" s="219" t="s">
        <v>726</v>
      </c>
      <c r="B574" s="220">
        <v>8</v>
      </c>
      <c r="C574" s="221">
        <v>85245.33</v>
      </c>
    </row>
    <row r="575" spans="1:3" x14ac:dyDescent="0.3">
      <c r="A575" s="219" t="s">
        <v>727</v>
      </c>
      <c r="B575" s="220">
        <v>2</v>
      </c>
      <c r="C575" s="221">
        <v>1100</v>
      </c>
    </row>
    <row r="576" spans="1:3" x14ac:dyDescent="0.3">
      <c r="A576" s="219" t="s">
        <v>728</v>
      </c>
      <c r="B576" s="220">
        <v>8</v>
      </c>
      <c r="C576" s="221">
        <v>112249.86</v>
      </c>
    </row>
    <row r="577" spans="1:3" x14ac:dyDescent="0.3">
      <c r="A577" s="219" t="s">
        <v>729</v>
      </c>
      <c r="B577" s="220">
        <v>12</v>
      </c>
      <c r="C577" s="221">
        <v>154427.06</v>
      </c>
    </row>
    <row r="578" spans="1:3" x14ac:dyDescent="0.3">
      <c r="A578" s="219" t="s">
        <v>730</v>
      </c>
      <c r="B578" s="220">
        <v>9</v>
      </c>
      <c r="C578" s="221">
        <v>101831.07</v>
      </c>
    </row>
    <row r="579" spans="1:3" x14ac:dyDescent="0.3">
      <c r="A579" s="219" t="s">
        <v>731</v>
      </c>
      <c r="B579" s="220">
        <v>17</v>
      </c>
      <c r="C579" s="221">
        <v>229843.9</v>
      </c>
    </row>
    <row r="580" spans="1:3" x14ac:dyDescent="0.3">
      <c r="A580" s="219" t="s">
        <v>732</v>
      </c>
      <c r="B580" s="220">
        <v>2</v>
      </c>
      <c r="C580" s="221">
        <v>600</v>
      </c>
    </row>
    <row r="581" spans="1:3" x14ac:dyDescent="0.3">
      <c r="A581" s="219" t="s">
        <v>733</v>
      </c>
      <c r="B581" s="220">
        <v>1</v>
      </c>
      <c r="C581" s="221">
        <v>10000</v>
      </c>
    </row>
    <row r="582" spans="1:3" x14ac:dyDescent="0.3">
      <c r="A582" s="219" t="s">
        <v>734</v>
      </c>
      <c r="B582" s="220">
        <v>16</v>
      </c>
      <c r="C582" s="221">
        <v>475710.88000000006</v>
      </c>
    </row>
    <row r="583" spans="1:3" x14ac:dyDescent="0.3">
      <c r="A583" s="219" t="s">
        <v>735</v>
      </c>
      <c r="B583" s="220">
        <v>1</v>
      </c>
      <c r="C583" s="221">
        <v>2000</v>
      </c>
    </row>
    <row r="584" spans="1:3" x14ac:dyDescent="0.3">
      <c r="A584" s="219" t="s">
        <v>737</v>
      </c>
      <c r="B584" s="220">
        <v>2</v>
      </c>
      <c r="C584" s="221">
        <v>9800</v>
      </c>
    </row>
    <row r="585" spans="1:3" x14ac:dyDescent="0.3">
      <c r="A585" s="219" t="s">
        <v>741</v>
      </c>
      <c r="B585" s="220">
        <v>1</v>
      </c>
      <c r="C585" s="221">
        <v>1500</v>
      </c>
    </row>
    <row r="586" spans="1:3" x14ac:dyDescent="0.3">
      <c r="A586" s="219" t="s">
        <v>743</v>
      </c>
      <c r="B586" s="220">
        <v>3</v>
      </c>
      <c r="C586" s="221">
        <v>66308</v>
      </c>
    </row>
    <row r="587" spans="1:3" x14ac:dyDescent="0.3">
      <c r="A587" s="219" t="s">
        <v>744</v>
      </c>
      <c r="B587" s="220">
        <v>2</v>
      </c>
      <c r="C587" s="221">
        <v>11448.26</v>
      </c>
    </row>
    <row r="588" spans="1:3" x14ac:dyDescent="0.3">
      <c r="A588" s="219" t="s">
        <v>745</v>
      </c>
      <c r="B588" s="220">
        <v>2</v>
      </c>
      <c r="C588" s="221">
        <v>3000</v>
      </c>
    </row>
    <row r="589" spans="1:3" x14ac:dyDescent="0.3">
      <c r="A589" s="219" t="s">
        <v>746</v>
      </c>
      <c r="B589" s="220">
        <v>2</v>
      </c>
      <c r="C589" s="221">
        <v>4000</v>
      </c>
    </row>
    <row r="590" spans="1:3" x14ac:dyDescent="0.3">
      <c r="A590" s="219" t="s">
        <v>747</v>
      </c>
      <c r="B590" s="220">
        <v>2</v>
      </c>
      <c r="C590" s="221">
        <v>12500</v>
      </c>
    </row>
    <row r="591" spans="1:3" x14ac:dyDescent="0.3">
      <c r="A591" s="219" t="s">
        <v>748</v>
      </c>
      <c r="B591" s="220">
        <v>6</v>
      </c>
      <c r="C591" s="221">
        <v>37713.869999999995</v>
      </c>
    </row>
    <row r="592" spans="1:3" x14ac:dyDescent="0.3">
      <c r="A592" s="219" t="s">
        <v>212</v>
      </c>
      <c r="B592" s="220">
        <v>2</v>
      </c>
      <c r="C592" s="221">
        <v>3300</v>
      </c>
    </row>
    <row r="593" spans="1:3" x14ac:dyDescent="0.3">
      <c r="A593" s="219" t="s">
        <v>751</v>
      </c>
      <c r="B593" s="220">
        <v>4</v>
      </c>
      <c r="C593" s="221">
        <v>25350</v>
      </c>
    </row>
    <row r="594" spans="1:3" x14ac:dyDescent="0.3">
      <c r="A594" s="219" t="s">
        <v>752</v>
      </c>
      <c r="B594" s="220">
        <v>3</v>
      </c>
      <c r="C594" s="221">
        <v>57081.64</v>
      </c>
    </row>
    <row r="595" spans="1:3" x14ac:dyDescent="0.3">
      <c r="A595" s="219" t="s">
        <v>754</v>
      </c>
      <c r="B595" s="220">
        <v>3</v>
      </c>
      <c r="C595" s="221">
        <v>11000</v>
      </c>
    </row>
    <row r="596" spans="1:3" x14ac:dyDescent="0.3">
      <c r="A596" s="219" t="s">
        <v>756</v>
      </c>
      <c r="B596" s="220">
        <v>5</v>
      </c>
      <c r="C596" s="221">
        <v>162030.21000000002</v>
      </c>
    </row>
    <row r="597" spans="1:3" x14ac:dyDescent="0.3">
      <c r="A597" s="219" t="s">
        <v>757</v>
      </c>
      <c r="B597" s="220">
        <v>1</v>
      </c>
      <c r="C597" s="221">
        <v>23940.05</v>
      </c>
    </row>
    <row r="598" spans="1:3" x14ac:dyDescent="0.3">
      <c r="A598" s="219" t="s">
        <v>758</v>
      </c>
      <c r="B598" s="220">
        <v>2</v>
      </c>
      <c r="C598" s="221">
        <v>23061.79</v>
      </c>
    </row>
    <row r="599" spans="1:3" x14ac:dyDescent="0.3">
      <c r="A599" s="219" t="s">
        <v>760</v>
      </c>
      <c r="B599" s="220">
        <v>6</v>
      </c>
      <c r="C599" s="221">
        <v>142320.53999999998</v>
      </c>
    </row>
    <row r="600" spans="1:3" x14ac:dyDescent="0.3">
      <c r="A600" s="219" t="s">
        <v>213</v>
      </c>
      <c r="B600" s="220">
        <v>1</v>
      </c>
      <c r="C600" s="221">
        <v>58255.14</v>
      </c>
    </row>
    <row r="601" spans="1:3" x14ac:dyDescent="0.3">
      <c r="A601" s="219" t="s">
        <v>761</v>
      </c>
      <c r="B601" s="220">
        <v>2</v>
      </c>
      <c r="C601" s="221">
        <v>95961.06</v>
      </c>
    </row>
    <row r="602" spans="1:3" x14ac:dyDescent="0.3">
      <c r="A602" s="219" t="s">
        <v>762</v>
      </c>
      <c r="B602" s="220">
        <v>2</v>
      </c>
      <c r="C602" s="221">
        <v>46298.55</v>
      </c>
    </row>
    <row r="603" spans="1:3" x14ac:dyDescent="0.3">
      <c r="A603" s="219" t="s">
        <v>763</v>
      </c>
      <c r="B603" s="220">
        <v>10</v>
      </c>
      <c r="C603" s="221">
        <v>384440.87000000005</v>
      </c>
    </row>
    <row r="604" spans="1:3" x14ac:dyDescent="0.3">
      <c r="A604" s="219" t="s">
        <v>764</v>
      </c>
      <c r="B604" s="220">
        <v>4</v>
      </c>
      <c r="C604" s="221">
        <v>144519.93</v>
      </c>
    </row>
    <row r="605" spans="1:3" x14ac:dyDescent="0.3">
      <c r="A605" s="219" t="s">
        <v>765</v>
      </c>
      <c r="B605" s="220">
        <v>1</v>
      </c>
      <c r="C605" s="221">
        <v>16244</v>
      </c>
    </row>
    <row r="606" spans="1:3" x14ac:dyDescent="0.3">
      <c r="A606" s="219" t="s">
        <v>214</v>
      </c>
      <c r="B606" s="220">
        <v>11</v>
      </c>
      <c r="C606" s="221">
        <v>225920.21000000002</v>
      </c>
    </row>
    <row r="607" spans="1:3" x14ac:dyDescent="0.3">
      <c r="A607" s="219" t="s">
        <v>766</v>
      </c>
      <c r="B607" s="220">
        <v>26</v>
      </c>
      <c r="C607" s="221">
        <v>510887.89</v>
      </c>
    </row>
    <row r="608" spans="1:3" x14ac:dyDescent="0.3">
      <c r="A608" s="219" t="s">
        <v>767</v>
      </c>
      <c r="B608" s="220">
        <v>19</v>
      </c>
      <c r="C608" s="221">
        <v>402957.99</v>
      </c>
    </row>
    <row r="609" spans="1:3" x14ac:dyDescent="0.3">
      <c r="A609" s="219" t="s">
        <v>768</v>
      </c>
      <c r="B609" s="220">
        <v>16</v>
      </c>
      <c r="C609" s="221">
        <v>308821.09999999998</v>
      </c>
    </row>
    <row r="610" spans="1:3" x14ac:dyDescent="0.3">
      <c r="A610" s="219" t="s">
        <v>769</v>
      </c>
      <c r="B610" s="220">
        <v>12</v>
      </c>
      <c r="C610" s="221">
        <v>217880.84999999998</v>
      </c>
    </row>
    <row r="611" spans="1:3" x14ac:dyDescent="0.3">
      <c r="A611" s="219" t="s">
        <v>770</v>
      </c>
      <c r="B611" s="220">
        <v>9</v>
      </c>
      <c r="C611" s="221">
        <v>167928.28000000003</v>
      </c>
    </row>
    <row r="612" spans="1:3" x14ac:dyDescent="0.3">
      <c r="A612" s="219" t="s">
        <v>771</v>
      </c>
      <c r="B612" s="220">
        <v>13</v>
      </c>
      <c r="C612" s="221">
        <v>182590.77000000002</v>
      </c>
    </row>
    <row r="613" spans="1:3" x14ac:dyDescent="0.3">
      <c r="A613" s="219" t="s">
        <v>772</v>
      </c>
      <c r="B613" s="220">
        <v>7</v>
      </c>
      <c r="C613" s="221">
        <v>207142.75</v>
      </c>
    </row>
    <row r="614" spans="1:3" x14ac:dyDescent="0.3">
      <c r="A614" s="219" t="s">
        <v>773</v>
      </c>
      <c r="B614" s="220">
        <v>1</v>
      </c>
      <c r="C614" s="221">
        <v>300</v>
      </c>
    </row>
    <row r="615" spans="1:3" x14ac:dyDescent="0.3">
      <c r="A615" s="219" t="s">
        <v>774</v>
      </c>
      <c r="B615" s="220">
        <v>1</v>
      </c>
      <c r="C615" s="221">
        <v>500</v>
      </c>
    </row>
    <row r="616" spans="1:3" x14ac:dyDescent="0.3">
      <c r="A616" s="219" t="s">
        <v>775</v>
      </c>
      <c r="B616" s="220">
        <v>2</v>
      </c>
      <c r="C616" s="221">
        <v>70525.67</v>
      </c>
    </row>
    <row r="617" spans="1:3" x14ac:dyDescent="0.3">
      <c r="A617" s="219" t="s">
        <v>776</v>
      </c>
      <c r="B617" s="220">
        <v>4</v>
      </c>
      <c r="C617" s="221">
        <v>114127.91</v>
      </c>
    </row>
    <row r="618" spans="1:3" x14ac:dyDescent="0.3">
      <c r="A618" s="219" t="s">
        <v>777</v>
      </c>
      <c r="B618" s="220">
        <v>4</v>
      </c>
      <c r="C618" s="221">
        <v>130299.51999999999</v>
      </c>
    </row>
    <row r="619" spans="1:3" x14ac:dyDescent="0.3">
      <c r="A619" s="219" t="s">
        <v>778</v>
      </c>
      <c r="B619" s="220">
        <v>2</v>
      </c>
      <c r="C619" s="221">
        <v>6300</v>
      </c>
    </row>
    <row r="620" spans="1:3" x14ac:dyDescent="0.3">
      <c r="A620" s="219" t="s">
        <v>780</v>
      </c>
      <c r="B620" s="220">
        <v>2</v>
      </c>
      <c r="C620" s="221">
        <v>63135.14</v>
      </c>
    </row>
    <row r="621" spans="1:3" x14ac:dyDescent="0.3">
      <c r="A621" s="219" t="s">
        <v>781</v>
      </c>
      <c r="B621" s="220">
        <v>3</v>
      </c>
      <c r="C621" s="221">
        <v>90742.11</v>
      </c>
    </row>
    <row r="622" spans="1:3" x14ac:dyDescent="0.3">
      <c r="A622" s="219" t="s">
        <v>782</v>
      </c>
      <c r="B622" s="220">
        <v>3</v>
      </c>
      <c r="C622" s="221">
        <v>94789.59</v>
      </c>
    </row>
    <row r="623" spans="1:3" x14ac:dyDescent="0.3">
      <c r="A623" s="219" t="s">
        <v>783</v>
      </c>
      <c r="B623" s="220">
        <v>3</v>
      </c>
      <c r="C623" s="221">
        <v>115814.6</v>
      </c>
    </row>
    <row r="624" spans="1:3" x14ac:dyDescent="0.3">
      <c r="A624" s="219" t="s">
        <v>784</v>
      </c>
      <c r="B624" s="220">
        <v>4</v>
      </c>
      <c r="C624" s="221">
        <v>54799.44</v>
      </c>
    </row>
    <row r="625" spans="1:3" x14ac:dyDescent="0.3">
      <c r="A625" s="219" t="s">
        <v>785</v>
      </c>
      <c r="B625" s="220">
        <v>1</v>
      </c>
      <c r="C625" s="221">
        <v>42118.21</v>
      </c>
    </row>
    <row r="626" spans="1:3" x14ac:dyDescent="0.3">
      <c r="A626" s="219" t="s">
        <v>786</v>
      </c>
      <c r="B626" s="220">
        <v>4</v>
      </c>
      <c r="C626" s="221">
        <v>166915.47999999998</v>
      </c>
    </row>
    <row r="627" spans="1:3" x14ac:dyDescent="0.3">
      <c r="A627" s="219" t="s">
        <v>787</v>
      </c>
      <c r="B627" s="220">
        <v>1</v>
      </c>
      <c r="C627" s="221">
        <v>11500</v>
      </c>
    </row>
    <row r="628" spans="1:3" x14ac:dyDescent="0.3">
      <c r="A628" s="219" t="s">
        <v>788</v>
      </c>
      <c r="B628" s="220">
        <v>4</v>
      </c>
      <c r="C628" s="221">
        <v>94270.049999999988</v>
      </c>
    </row>
    <row r="629" spans="1:3" x14ac:dyDescent="0.3">
      <c r="A629" s="219" t="s">
        <v>789</v>
      </c>
      <c r="B629" s="220">
        <v>9</v>
      </c>
      <c r="C629" s="221">
        <v>195302.5</v>
      </c>
    </row>
    <row r="630" spans="1:3" x14ac:dyDescent="0.3">
      <c r="A630" s="219" t="s">
        <v>790</v>
      </c>
      <c r="B630" s="220">
        <v>10</v>
      </c>
      <c r="C630" s="221">
        <v>221428.56999999998</v>
      </c>
    </row>
    <row r="631" spans="1:3" x14ac:dyDescent="0.3">
      <c r="A631" s="219" t="s">
        <v>791</v>
      </c>
      <c r="B631" s="220">
        <v>6</v>
      </c>
      <c r="C631" s="221">
        <v>133207.97</v>
      </c>
    </row>
    <row r="632" spans="1:3" x14ac:dyDescent="0.3">
      <c r="A632" s="219" t="s">
        <v>792</v>
      </c>
      <c r="B632" s="220">
        <v>4</v>
      </c>
      <c r="C632" s="221">
        <v>113103</v>
      </c>
    </row>
    <row r="633" spans="1:3" x14ac:dyDescent="0.3">
      <c r="A633" s="219" t="s">
        <v>793</v>
      </c>
      <c r="B633" s="220">
        <v>2</v>
      </c>
      <c r="C633" s="221">
        <v>76237.86</v>
      </c>
    </row>
    <row r="634" spans="1:3" x14ac:dyDescent="0.3">
      <c r="A634" s="219" t="s">
        <v>794</v>
      </c>
      <c r="B634" s="220">
        <v>8</v>
      </c>
      <c r="C634" s="221">
        <v>150002.49</v>
      </c>
    </row>
    <row r="635" spans="1:3" x14ac:dyDescent="0.3">
      <c r="A635" s="219" t="s">
        <v>795</v>
      </c>
      <c r="B635" s="220">
        <v>2</v>
      </c>
      <c r="C635" s="221">
        <v>6000</v>
      </c>
    </row>
    <row r="636" spans="1:3" x14ac:dyDescent="0.3">
      <c r="A636" s="219" t="s">
        <v>796</v>
      </c>
      <c r="B636" s="220">
        <v>11</v>
      </c>
      <c r="C636" s="221">
        <v>163416.15</v>
      </c>
    </row>
    <row r="637" spans="1:3" x14ac:dyDescent="0.3">
      <c r="A637" s="219" t="s">
        <v>797</v>
      </c>
      <c r="B637" s="220">
        <v>4</v>
      </c>
      <c r="C637" s="221">
        <v>93298.51</v>
      </c>
    </row>
    <row r="638" spans="1:3" x14ac:dyDescent="0.3">
      <c r="A638" s="219" t="s">
        <v>798</v>
      </c>
      <c r="B638" s="220">
        <v>4</v>
      </c>
      <c r="C638" s="221">
        <v>102353.67</v>
      </c>
    </row>
    <row r="639" spans="1:3" x14ac:dyDescent="0.3">
      <c r="A639" s="219" t="s">
        <v>215</v>
      </c>
      <c r="B639" s="220">
        <v>2</v>
      </c>
      <c r="C639" s="221">
        <v>59854.27</v>
      </c>
    </row>
    <row r="640" spans="1:3" x14ac:dyDescent="0.3">
      <c r="A640" s="219" t="s">
        <v>799</v>
      </c>
      <c r="B640" s="220">
        <v>10</v>
      </c>
      <c r="C640" s="221">
        <v>146529.08000000002</v>
      </c>
    </row>
    <row r="641" spans="1:3" x14ac:dyDescent="0.3">
      <c r="A641" s="219" t="s">
        <v>800</v>
      </c>
      <c r="B641" s="220">
        <v>3</v>
      </c>
      <c r="C641" s="221">
        <v>53133.07</v>
      </c>
    </row>
    <row r="642" spans="1:3" x14ac:dyDescent="0.3">
      <c r="A642" s="219" t="s">
        <v>801</v>
      </c>
      <c r="B642" s="220">
        <v>7</v>
      </c>
      <c r="C642" s="221">
        <v>209444.08000000002</v>
      </c>
    </row>
    <row r="643" spans="1:3" x14ac:dyDescent="0.3">
      <c r="A643" s="219" t="s">
        <v>802</v>
      </c>
      <c r="B643" s="220">
        <v>7</v>
      </c>
      <c r="C643" s="221">
        <v>233674.77999999997</v>
      </c>
    </row>
    <row r="644" spans="1:3" x14ac:dyDescent="0.3">
      <c r="A644" s="219" t="s">
        <v>803</v>
      </c>
      <c r="B644" s="220">
        <v>19</v>
      </c>
      <c r="C644" s="221">
        <v>521446.20000000007</v>
      </c>
    </row>
    <row r="645" spans="1:3" x14ac:dyDescent="0.3">
      <c r="A645" s="219" t="s">
        <v>804</v>
      </c>
      <c r="B645" s="220">
        <v>18</v>
      </c>
      <c r="C645" s="221">
        <v>604630.57999999996</v>
      </c>
    </row>
    <row r="646" spans="1:3" x14ac:dyDescent="0.3">
      <c r="A646" s="219" t="s">
        <v>805</v>
      </c>
      <c r="B646" s="220">
        <v>10</v>
      </c>
      <c r="C646" s="221">
        <v>365832.12</v>
      </c>
    </row>
    <row r="647" spans="1:3" x14ac:dyDescent="0.3">
      <c r="A647" s="219" t="s">
        <v>216</v>
      </c>
      <c r="B647" s="220">
        <v>7</v>
      </c>
      <c r="C647" s="221">
        <v>126436.88</v>
      </c>
    </row>
    <row r="648" spans="1:3" x14ac:dyDescent="0.3">
      <c r="A648" s="219" t="s">
        <v>806</v>
      </c>
      <c r="B648" s="220">
        <v>11</v>
      </c>
      <c r="C648" s="221">
        <v>129621.35</v>
      </c>
    </row>
    <row r="649" spans="1:3" x14ac:dyDescent="0.3">
      <c r="A649" s="219" t="s">
        <v>807</v>
      </c>
      <c r="B649" s="220">
        <v>12</v>
      </c>
      <c r="C649" s="221">
        <v>353334.16000000003</v>
      </c>
    </row>
    <row r="650" spans="1:3" x14ac:dyDescent="0.3">
      <c r="A650" s="219" t="s">
        <v>808</v>
      </c>
      <c r="B650" s="220">
        <v>4</v>
      </c>
      <c r="C650" s="221">
        <v>104891.35</v>
      </c>
    </row>
    <row r="651" spans="1:3" x14ac:dyDescent="0.3">
      <c r="A651" s="219" t="s">
        <v>217</v>
      </c>
      <c r="B651" s="220">
        <v>8</v>
      </c>
      <c r="C651" s="221">
        <v>258479.05</v>
      </c>
    </row>
    <row r="652" spans="1:3" x14ac:dyDescent="0.3">
      <c r="A652" s="219" t="s">
        <v>809</v>
      </c>
      <c r="B652" s="220">
        <v>2</v>
      </c>
      <c r="C652" s="221">
        <v>1800</v>
      </c>
    </row>
    <row r="653" spans="1:3" x14ac:dyDescent="0.3">
      <c r="A653" s="219" t="s">
        <v>218</v>
      </c>
      <c r="B653" s="220">
        <v>50</v>
      </c>
      <c r="C653" s="221">
        <v>626297.48</v>
      </c>
    </row>
    <row r="654" spans="1:3" x14ac:dyDescent="0.3">
      <c r="A654" s="219" t="s">
        <v>219</v>
      </c>
      <c r="B654" s="220">
        <v>26</v>
      </c>
      <c r="C654" s="221">
        <v>304388.02</v>
      </c>
    </row>
    <row r="655" spans="1:3" x14ac:dyDescent="0.3">
      <c r="A655" s="219" t="s">
        <v>220</v>
      </c>
      <c r="B655" s="220">
        <v>140</v>
      </c>
      <c r="C655" s="221">
        <v>1293622.8900000001</v>
      </c>
    </row>
    <row r="656" spans="1:3" x14ac:dyDescent="0.3">
      <c r="A656" s="219" t="s">
        <v>221</v>
      </c>
      <c r="B656" s="220">
        <v>54</v>
      </c>
      <c r="C656" s="221">
        <v>530449.67999999993</v>
      </c>
    </row>
    <row r="657" spans="1:3" x14ac:dyDescent="0.3">
      <c r="A657" s="219" t="s">
        <v>222</v>
      </c>
      <c r="B657" s="220">
        <v>22</v>
      </c>
      <c r="C657" s="221">
        <v>296932.81</v>
      </c>
    </row>
    <row r="658" spans="1:3" x14ac:dyDescent="0.3">
      <c r="A658" s="219" t="s">
        <v>223</v>
      </c>
      <c r="B658" s="220">
        <v>16</v>
      </c>
      <c r="C658" s="221">
        <v>318233.60000000003</v>
      </c>
    </row>
    <row r="659" spans="1:3" x14ac:dyDescent="0.3">
      <c r="A659" s="219" t="s">
        <v>224</v>
      </c>
      <c r="B659" s="220">
        <v>82</v>
      </c>
      <c r="C659" s="221">
        <v>858782.3</v>
      </c>
    </row>
    <row r="660" spans="1:3" x14ac:dyDescent="0.3">
      <c r="A660" s="219" t="s">
        <v>810</v>
      </c>
      <c r="B660" s="220">
        <v>49</v>
      </c>
      <c r="C660" s="221">
        <v>654158.84</v>
      </c>
    </row>
    <row r="661" spans="1:3" x14ac:dyDescent="0.3">
      <c r="A661" s="219" t="s">
        <v>225</v>
      </c>
      <c r="B661" s="220">
        <v>47</v>
      </c>
      <c r="C661" s="221">
        <v>952129.51</v>
      </c>
    </row>
    <row r="662" spans="1:3" x14ac:dyDescent="0.3">
      <c r="A662" s="219" t="s">
        <v>811</v>
      </c>
      <c r="B662" s="220">
        <v>19</v>
      </c>
      <c r="C662" s="221">
        <v>402622.30999999994</v>
      </c>
    </row>
    <row r="663" spans="1:3" x14ac:dyDescent="0.3">
      <c r="A663" s="219" t="s">
        <v>812</v>
      </c>
      <c r="B663" s="220">
        <v>12</v>
      </c>
      <c r="C663" s="221">
        <v>81180.08</v>
      </c>
    </row>
    <row r="664" spans="1:3" x14ac:dyDescent="0.3">
      <c r="A664" s="219" t="s">
        <v>813</v>
      </c>
      <c r="B664" s="220">
        <v>8</v>
      </c>
      <c r="C664" s="221">
        <v>102315.73000000001</v>
      </c>
    </row>
    <row r="665" spans="1:3" x14ac:dyDescent="0.3">
      <c r="A665" s="219" t="s">
        <v>814</v>
      </c>
      <c r="B665" s="220">
        <v>19</v>
      </c>
      <c r="C665" s="221">
        <v>165946.46000000002</v>
      </c>
    </row>
    <row r="666" spans="1:3" x14ac:dyDescent="0.3">
      <c r="A666" s="219" t="s">
        <v>226</v>
      </c>
      <c r="B666" s="220">
        <v>13</v>
      </c>
      <c r="C666" s="221">
        <v>119661.72</v>
      </c>
    </row>
    <row r="667" spans="1:3" x14ac:dyDescent="0.3">
      <c r="A667" s="219" t="s">
        <v>227</v>
      </c>
      <c r="B667" s="220">
        <v>20</v>
      </c>
      <c r="C667" s="221">
        <v>295754.02</v>
      </c>
    </row>
    <row r="668" spans="1:3" x14ac:dyDescent="0.3">
      <c r="A668" s="219" t="s">
        <v>815</v>
      </c>
      <c r="B668" s="220">
        <v>9</v>
      </c>
      <c r="C668" s="221">
        <v>181273.48</v>
      </c>
    </row>
    <row r="669" spans="1:3" x14ac:dyDescent="0.3">
      <c r="A669" s="219" t="s">
        <v>228</v>
      </c>
      <c r="B669" s="220">
        <v>91</v>
      </c>
      <c r="C669" s="221">
        <v>746451.43</v>
      </c>
    </row>
    <row r="670" spans="1:3" x14ac:dyDescent="0.3">
      <c r="A670" s="219" t="s">
        <v>816</v>
      </c>
      <c r="B670" s="220">
        <v>19</v>
      </c>
      <c r="C670" s="221">
        <v>177254.21</v>
      </c>
    </row>
    <row r="671" spans="1:3" x14ac:dyDescent="0.3">
      <c r="A671" s="219" t="s">
        <v>817</v>
      </c>
      <c r="B671" s="220">
        <v>5</v>
      </c>
      <c r="C671" s="221">
        <v>93909.25</v>
      </c>
    </row>
    <row r="672" spans="1:3" x14ac:dyDescent="0.3">
      <c r="A672" s="219" t="s">
        <v>818</v>
      </c>
      <c r="B672" s="220">
        <v>7</v>
      </c>
      <c r="C672" s="221">
        <v>75168.649999999994</v>
      </c>
    </row>
    <row r="673" spans="1:3" x14ac:dyDescent="0.3">
      <c r="A673" s="219" t="s">
        <v>229</v>
      </c>
      <c r="B673" s="220">
        <v>36</v>
      </c>
      <c r="C673" s="221">
        <v>467542.29000000004</v>
      </c>
    </row>
    <row r="674" spans="1:3" x14ac:dyDescent="0.3">
      <c r="A674" s="219" t="s">
        <v>819</v>
      </c>
      <c r="B674" s="220">
        <v>49</v>
      </c>
      <c r="C674" s="221">
        <v>643552.48</v>
      </c>
    </row>
    <row r="675" spans="1:3" x14ac:dyDescent="0.3">
      <c r="A675" s="219" t="s">
        <v>820</v>
      </c>
      <c r="B675" s="220">
        <v>11</v>
      </c>
      <c r="C675" s="221">
        <v>180821.78</v>
      </c>
    </row>
    <row r="676" spans="1:3" x14ac:dyDescent="0.3">
      <c r="A676" s="219" t="s">
        <v>821</v>
      </c>
      <c r="B676" s="220">
        <v>9</v>
      </c>
      <c r="C676" s="221">
        <v>78119.44</v>
      </c>
    </row>
    <row r="677" spans="1:3" x14ac:dyDescent="0.3">
      <c r="A677" s="219" t="s">
        <v>822</v>
      </c>
      <c r="B677" s="220">
        <v>8</v>
      </c>
      <c r="C677" s="221">
        <v>102894.03</v>
      </c>
    </row>
    <row r="678" spans="1:3" x14ac:dyDescent="0.3">
      <c r="A678" s="219" t="s">
        <v>823</v>
      </c>
      <c r="B678" s="220">
        <v>3</v>
      </c>
      <c r="C678" s="221">
        <v>51636.369999999995</v>
      </c>
    </row>
    <row r="679" spans="1:3" x14ac:dyDescent="0.3">
      <c r="A679" s="219" t="s">
        <v>824</v>
      </c>
      <c r="B679" s="220">
        <v>7</v>
      </c>
      <c r="C679" s="221">
        <v>86028.2</v>
      </c>
    </row>
    <row r="680" spans="1:3" x14ac:dyDescent="0.3">
      <c r="A680" s="219" t="s">
        <v>825</v>
      </c>
      <c r="B680" s="220">
        <v>16</v>
      </c>
      <c r="C680" s="221">
        <v>179733.21000000002</v>
      </c>
    </row>
    <row r="681" spans="1:3" x14ac:dyDescent="0.3">
      <c r="A681" s="219" t="s">
        <v>826</v>
      </c>
      <c r="B681" s="220">
        <v>6</v>
      </c>
      <c r="C681" s="221">
        <v>222839.9</v>
      </c>
    </row>
    <row r="682" spans="1:3" x14ac:dyDescent="0.3">
      <c r="A682" s="219" t="s">
        <v>827</v>
      </c>
      <c r="B682" s="220">
        <v>23</v>
      </c>
      <c r="C682" s="221">
        <v>280047.52</v>
      </c>
    </row>
    <row r="683" spans="1:3" x14ac:dyDescent="0.3">
      <c r="A683" s="219" t="s">
        <v>828</v>
      </c>
      <c r="B683" s="220">
        <v>9</v>
      </c>
      <c r="C683" s="221">
        <v>203778.24</v>
      </c>
    </row>
    <row r="684" spans="1:3" x14ac:dyDescent="0.3">
      <c r="A684" s="219" t="s">
        <v>230</v>
      </c>
      <c r="B684" s="220">
        <v>6</v>
      </c>
      <c r="C684" s="221">
        <v>67400</v>
      </c>
    </row>
    <row r="685" spans="1:3" x14ac:dyDescent="0.3">
      <c r="A685" s="219" t="s">
        <v>829</v>
      </c>
      <c r="B685" s="220">
        <v>4</v>
      </c>
      <c r="C685" s="221">
        <v>45057.440000000002</v>
      </c>
    </row>
    <row r="686" spans="1:3" x14ac:dyDescent="0.3">
      <c r="A686" s="219" t="s">
        <v>231</v>
      </c>
      <c r="B686" s="220">
        <v>16</v>
      </c>
      <c r="C686" s="221">
        <v>618893.21</v>
      </c>
    </row>
    <row r="687" spans="1:3" x14ac:dyDescent="0.3">
      <c r="A687" s="219" t="s">
        <v>232</v>
      </c>
      <c r="B687" s="220">
        <v>20</v>
      </c>
      <c r="C687" s="221">
        <v>594803.44999999995</v>
      </c>
    </row>
    <row r="688" spans="1:3" x14ac:dyDescent="0.3">
      <c r="A688" s="219" t="s">
        <v>830</v>
      </c>
      <c r="B688" s="220">
        <v>10</v>
      </c>
      <c r="C688" s="221">
        <v>68252.740000000005</v>
      </c>
    </row>
    <row r="689" spans="1:3" x14ac:dyDescent="0.3">
      <c r="A689" s="219" t="s">
        <v>831</v>
      </c>
      <c r="B689" s="220">
        <v>4</v>
      </c>
      <c r="C689" s="221">
        <v>40919.53</v>
      </c>
    </row>
    <row r="690" spans="1:3" x14ac:dyDescent="0.3">
      <c r="A690" s="219" t="s">
        <v>832</v>
      </c>
      <c r="B690" s="220">
        <v>1</v>
      </c>
      <c r="C690" s="221">
        <v>500</v>
      </c>
    </row>
    <row r="691" spans="1:3" x14ac:dyDescent="0.3">
      <c r="A691" s="219" t="s">
        <v>833</v>
      </c>
      <c r="B691" s="220">
        <v>8</v>
      </c>
      <c r="C691" s="221">
        <v>82250</v>
      </c>
    </row>
    <row r="692" spans="1:3" x14ac:dyDescent="0.3">
      <c r="A692" s="219" t="s">
        <v>834</v>
      </c>
      <c r="B692" s="220">
        <v>22</v>
      </c>
      <c r="C692" s="221">
        <v>429985.9</v>
      </c>
    </row>
    <row r="693" spans="1:3" x14ac:dyDescent="0.3">
      <c r="A693" s="219" t="s">
        <v>835</v>
      </c>
      <c r="B693" s="220">
        <v>6</v>
      </c>
      <c r="C693" s="221">
        <v>113160.12999999999</v>
      </c>
    </row>
    <row r="694" spans="1:3" x14ac:dyDescent="0.3">
      <c r="A694" s="219" t="s">
        <v>836</v>
      </c>
      <c r="B694" s="220">
        <v>1</v>
      </c>
      <c r="C694" s="221">
        <v>10000</v>
      </c>
    </row>
    <row r="695" spans="1:3" x14ac:dyDescent="0.3">
      <c r="A695" s="219" t="s">
        <v>837</v>
      </c>
      <c r="B695" s="220">
        <v>3</v>
      </c>
      <c r="C695" s="221">
        <v>8000</v>
      </c>
    </row>
    <row r="696" spans="1:3" x14ac:dyDescent="0.3">
      <c r="A696" s="219" t="s">
        <v>838</v>
      </c>
      <c r="B696" s="220">
        <v>4</v>
      </c>
      <c r="C696" s="221">
        <v>63145.8</v>
      </c>
    </row>
    <row r="697" spans="1:3" x14ac:dyDescent="0.3">
      <c r="A697" s="219" t="s">
        <v>839</v>
      </c>
      <c r="B697" s="220">
        <v>1</v>
      </c>
      <c r="C697" s="221">
        <v>3000</v>
      </c>
    </row>
    <row r="698" spans="1:3" x14ac:dyDescent="0.3">
      <c r="A698" s="219" t="s">
        <v>840</v>
      </c>
      <c r="B698" s="220">
        <v>2</v>
      </c>
      <c r="C698" s="221">
        <v>34500</v>
      </c>
    </row>
    <row r="699" spans="1:3" x14ac:dyDescent="0.3">
      <c r="A699" s="219" t="s">
        <v>841</v>
      </c>
      <c r="B699" s="220">
        <v>14</v>
      </c>
      <c r="C699" s="221">
        <v>177918.36</v>
      </c>
    </row>
    <row r="700" spans="1:3" x14ac:dyDescent="0.3">
      <c r="A700" s="219" t="s">
        <v>233</v>
      </c>
      <c r="B700" s="220">
        <v>16</v>
      </c>
      <c r="C700" s="221">
        <v>157829.03999999998</v>
      </c>
    </row>
    <row r="701" spans="1:3" x14ac:dyDescent="0.3">
      <c r="A701" s="219" t="s">
        <v>234</v>
      </c>
      <c r="B701" s="220">
        <v>12</v>
      </c>
      <c r="C701" s="221">
        <v>204793.68</v>
      </c>
    </row>
    <row r="702" spans="1:3" x14ac:dyDescent="0.3">
      <c r="A702" s="219" t="s">
        <v>842</v>
      </c>
      <c r="B702" s="220">
        <v>5</v>
      </c>
      <c r="C702" s="221">
        <v>123413.57</v>
      </c>
    </row>
    <row r="703" spans="1:3" x14ac:dyDescent="0.3">
      <c r="A703" s="219" t="s">
        <v>843</v>
      </c>
      <c r="B703" s="220">
        <v>1</v>
      </c>
      <c r="C703" s="221">
        <v>2600</v>
      </c>
    </row>
    <row r="704" spans="1:3" x14ac:dyDescent="0.3">
      <c r="A704" s="219" t="s">
        <v>844</v>
      </c>
      <c r="B704" s="220">
        <v>4</v>
      </c>
      <c r="C704" s="221">
        <v>86513.15</v>
      </c>
    </row>
    <row r="705" spans="1:3" x14ac:dyDescent="0.3">
      <c r="A705" s="219" t="s">
        <v>845</v>
      </c>
      <c r="B705" s="220">
        <v>4</v>
      </c>
      <c r="C705" s="221">
        <v>68016.76999999999</v>
      </c>
    </row>
    <row r="706" spans="1:3" x14ac:dyDescent="0.3">
      <c r="A706" s="219" t="s">
        <v>846</v>
      </c>
      <c r="B706" s="220">
        <v>1</v>
      </c>
      <c r="C706" s="221">
        <v>15000</v>
      </c>
    </row>
    <row r="707" spans="1:3" x14ac:dyDescent="0.3">
      <c r="A707" s="219" t="s">
        <v>847</v>
      </c>
      <c r="B707" s="220">
        <v>1</v>
      </c>
      <c r="C707" s="221">
        <v>300</v>
      </c>
    </row>
    <row r="708" spans="1:3" x14ac:dyDescent="0.3">
      <c r="A708" s="219" t="s">
        <v>849</v>
      </c>
      <c r="B708" s="220">
        <v>5</v>
      </c>
      <c r="C708" s="221">
        <v>48500</v>
      </c>
    </row>
    <row r="709" spans="1:3" x14ac:dyDescent="0.3">
      <c r="A709" s="219" t="s">
        <v>850</v>
      </c>
      <c r="B709" s="220">
        <v>4</v>
      </c>
      <c r="C709" s="221">
        <v>8600</v>
      </c>
    </row>
    <row r="710" spans="1:3" x14ac:dyDescent="0.3">
      <c r="A710" s="219" t="s">
        <v>851</v>
      </c>
      <c r="B710" s="220">
        <v>19</v>
      </c>
      <c r="C710" s="221">
        <v>113580.92</v>
      </c>
    </row>
    <row r="711" spans="1:3" x14ac:dyDescent="0.3">
      <c r="A711" s="219" t="s">
        <v>852</v>
      </c>
      <c r="B711" s="220">
        <v>5</v>
      </c>
      <c r="C711" s="221">
        <v>38405.619999999995</v>
      </c>
    </row>
    <row r="712" spans="1:3" x14ac:dyDescent="0.3">
      <c r="A712" s="219" t="s">
        <v>854</v>
      </c>
      <c r="B712" s="220">
        <v>1</v>
      </c>
      <c r="C712" s="221">
        <v>300</v>
      </c>
    </row>
    <row r="713" spans="1:3" x14ac:dyDescent="0.3">
      <c r="A713" s="219" t="s">
        <v>855</v>
      </c>
      <c r="B713" s="220">
        <v>3</v>
      </c>
      <c r="C713" s="221">
        <v>7000</v>
      </c>
    </row>
    <row r="714" spans="1:3" x14ac:dyDescent="0.3">
      <c r="A714" s="219" t="s">
        <v>856</v>
      </c>
      <c r="B714" s="220">
        <v>5</v>
      </c>
      <c r="C714" s="221">
        <v>44100</v>
      </c>
    </row>
    <row r="715" spans="1:3" x14ac:dyDescent="0.3">
      <c r="A715" s="219" t="s">
        <v>857</v>
      </c>
      <c r="B715" s="220">
        <v>4</v>
      </c>
      <c r="C715" s="221">
        <v>37093.449999999997</v>
      </c>
    </row>
    <row r="716" spans="1:3" x14ac:dyDescent="0.3">
      <c r="A716" s="219" t="s">
        <v>858</v>
      </c>
      <c r="B716" s="220">
        <v>3</v>
      </c>
      <c r="C716" s="221">
        <v>39511.67</v>
      </c>
    </row>
    <row r="717" spans="1:3" x14ac:dyDescent="0.3">
      <c r="A717" s="219" t="s">
        <v>859</v>
      </c>
      <c r="B717" s="220">
        <v>7</v>
      </c>
      <c r="C717" s="221">
        <v>34800</v>
      </c>
    </row>
    <row r="718" spans="1:3" x14ac:dyDescent="0.3">
      <c r="A718" s="219" t="s">
        <v>860</v>
      </c>
      <c r="B718" s="220">
        <v>9</v>
      </c>
      <c r="C718" s="221">
        <v>127687.27</v>
      </c>
    </row>
    <row r="719" spans="1:3" x14ac:dyDescent="0.3">
      <c r="A719" s="219" t="s">
        <v>861</v>
      </c>
      <c r="B719" s="220">
        <v>10</v>
      </c>
      <c r="C719" s="221">
        <v>177544.4</v>
      </c>
    </row>
    <row r="720" spans="1:3" x14ac:dyDescent="0.3">
      <c r="A720" s="219" t="s">
        <v>863</v>
      </c>
      <c r="B720" s="220">
        <v>2</v>
      </c>
      <c r="C720" s="221">
        <v>10500</v>
      </c>
    </row>
    <row r="721" spans="1:3" x14ac:dyDescent="0.3">
      <c r="A721" s="219" t="s">
        <v>864</v>
      </c>
      <c r="B721" s="220">
        <v>1</v>
      </c>
      <c r="C721" s="221">
        <v>4000</v>
      </c>
    </row>
    <row r="722" spans="1:3" x14ac:dyDescent="0.3">
      <c r="A722" s="219" t="s">
        <v>865</v>
      </c>
      <c r="B722" s="220">
        <v>6</v>
      </c>
      <c r="C722" s="221">
        <v>100533.43</v>
      </c>
    </row>
    <row r="723" spans="1:3" x14ac:dyDescent="0.3">
      <c r="A723" s="219" t="s">
        <v>866</v>
      </c>
      <c r="B723" s="220">
        <v>1</v>
      </c>
      <c r="C723" s="221">
        <v>300</v>
      </c>
    </row>
    <row r="724" spans="1:3" x14ac:dyDescent="0.3">
      <c r="A724" s="219" t="s">
        <v>867</v>
      </c>
      <c r="B724" s="220">
        <v>26</v>
      </c>
      <c r="C724" s="221">
        <v>442869.94</v>
      </c>
    </row>
    <row r="725" spans="1:3" x14ac:dyDescent="0.3">
      <c r="A725" s="219" t="s">
        <v>235</v>
      </c>
      <c r="B725" s="220">
        <v>17</v>
      </c>
      <c r="C725" s="221">
        <v>242018.88999999998</v>
      </c>
    </row>
    <row r="726" spans="1:3" x14ac:dyDescent="0.3">
      <c r="A726" s="219" t="s">
        <v>868</v>
      </c>
      <c r="B726" s="220">
        <v>6</v>
      </c>
      <c r="C726" s="221">
        <v>80066.790000000008</v>
      </c>
    </row>
    <row r="727" spans="1:3" x14ac:dyDescent="0.3">
      <c r="A727" s="219" t="s">
        <v>869</v>
      </c>
      <c r="B727" s="220">
        <v>1</v>
      </c>
      <c r="C727" s="221">
        <v>800</v>
      </c>
    </row>
    <row r="728" spans="1:3" x14ac:dyDescent="0.3">
      <c r="A728" s="219" t="s">
        <v>870</v>
      </c>
      <c r="B728" s="220">
        <v>3</v>
      </c>
      <c r="C728" s="221">
        <v>179370.15</v>
      </c>
    </row>
    <row r="729" spans="1:3" x14ac:dyDescent="0.3">
      <c r="A729" s="219" t="s">
        <v>871</v>
      </c>
      <c r="B729" s="220">
        <v>9</v>
      </c>
      <c r="C729" s="221">
        <v>106925.51</v>
      </c>
    </row>
    <row r="730" spans="1:3" x14ac:dyDescent="0.3">
      <c r="A730" s="219" t="s">
        <v>872</v>
      </c>
      <c r="B730" s="220">
        <v>3</v>
      </c>
      <c r="C730" s="221">
        <v>39596.240000000005</v>
      </c>
    </row>
    <row r="731" spans="1:3" x14ac:dyDescent="0.3">
      <c r="A731" s="219" t="s">
        <v>873</v>
      </c>
      <c r="B731" s="220">
        <v>10</v>
      </c>
      <c r="C731" s="221">
        <v>279142.83999999997</v>
      </c>
    </row>
    <row r="732" spans="1:3" x14ac:dyDescent="0.3">
      <c r="A732" s="219" t="s">
        <v>874</v>
      </c>
      <c r="B732" s="220">
        <v>10</v>
      </c>
      <c r="C732" s="221">
        <v>193062.32</v>
      </c>
    </row>
    <row r="733" spans="1:3" x14ac:dyDescent="0.3">
      <c r="A733" s="219" t="s">
        <v>875</v>
      </c>
      <c r="B733" s="220">
        <v>4</v>
      </c>
      <c r="C733" s="221">
        <v>75409.36</v>
      </c>
    </row>
    <row r="734" spans="1:3" x14ac:dyDescent="0.3">
      <c r="A734" s="219" t="s">
        <v>876</v>
      </c>
      <c r="B734" s="220">
        <v>3</v>
      </c>
      <c r="C734" s="221">
        <v>142439.78</v>
      </c>
    </row>
    <row r="735" spans="1:3" x14ac:dyDescent="0.3">
      <c r="A735" s="219" t="s">
        <v>877</v>
      </c>
      <c r="B735" s="220">
        <v>7</v>
      </c>
      <c r="C735" s="221">
        <v>227430.96000000002</v>
      </c>
    </row>
    <row r="736" spans="1:3" x14ac:dyDescent="0.3">
      <c r="A736" s="219" t="s">
        <v>236</v>
      </c>
      <c r="B736" s="220">
        <v>5</v>
      </c>
      <c r="C736" s="221">
        <v>128818.76</v>
      </c>
    </row>
    <row r="737" spans="1:3" x14ac:dyDescent="0.3">
      <c r="A737" s="219" t="s">
        <v>878</v>
      </c>
      <c r="B737" s="220">
        <v>10</v>
      </c>
      <c r="C737" s="221">
        <v>69391.600000000006</v>
      </c>
    </row>
    <row r="738" spans="1:3" x14ac:dyDescent="0.3">
      <c r="A738" s="219" t="s">
        <v>879</v>
      </c>
      <c r="B738" s="220">
        <v>8</v>
      </c>
      <c r="C738" s="221">
        <v>101287.56</v>
      </c>
    </row>
    <row r="739" spans="1:3" x14ac:dyDescent="0.3">
      <c r="A739" s="219" t="s">
        <v>237</v>
      </c>
      <c r="B739" s="220">
        <v>4</v>
      </c>
      <c r="C739" s="221">
        <v>62495.61</v>
      </c>
    </row>
    <row r="740" spans="1:3" x14ac:dyDescent="0.3">
      <c r="A740" s="219" t="s">
        <v>880</v>
      </c>
      <c r="B740" s="220">
        <v>27</v>
      </c>
      <c r="C740" s="221">
        <v>813576.35000000009</v>
      </c>
    </row>
    <row r="741" spans="1:3" x14ac:dyDescent="0.3">
      <c r="A741" s="219" t="s">
        <v>881</v>
      </c>
      <c r="B741" s="220">
        <v>12</v>
      </c>
      <c r="C741" s="221">
        <v>123699.49</v>
      </c>
    </row>
    <row r="742" spans="1:3" x14ac:dyDescent="0.3">
      <c r="A742" s="219" t="s">
        <v>238</v>
      </c>
      <c r="B742" s="220">
        <v>8</v>
      </c>
      <c r="C742" s="221">
        <v>47885.1</v>
      </c>
    </row>
    <row r="743" spans="1:3" x14ac:dyDescent="0.3">
      <c r="A743" s="219" t="s">
        <v>882</v>
      </c>
      <c r="B743" s="220">
        <v>3</v>
      </c>
      <c r="C743" s="221">
        <v>2100</v>
      </c>
    </row>
    <row r="744" spans="1:3" x14ac:dyDescent="0.3">
      <c r="A744" s="219" t="s">
        <v>883</v>
      </c>
      <c r="B744" s="220">
        <v>4</v>
      </c>
      <c r="C744" s="221">
        <v>15300</v>
      </c>
    </row>
    <row r="745" spans="1:3" x14ac:dyDescent="0.3">
      <c r="A745" s="219" t="s">
        <v>884</v>
      </c>
      <c r="B745" s="220">
        <v>3</v>
      </c>
      <c r="C745" s="221">
        <v>94868.7</v>
      </c>
    </row>
    <row r="746" spans="1:3" x14ac:dyDescent="0.3">
      <c r="A746" s="219" t="s">
        <v>239</v>
      </c>
      <c r="B746" s="220">
        <v>15</v>
      </c>
      <c r="C746" s="221">
        <v>298927.69999999995</v>
      </c>
    </row>
    <row r="747" spans="1:3" x14ac:dyDescent="0.3">
      <c r="A747" s="219" t="s">
        <v>885</v>
      </c>
      <c r="B747" s="220">
        <v>3</v>
      </c>
      <c r="C747" s="221">
        <v>10300</v>
      </c>
    </row>
    <row r="748" spans="1:3" x14ac:dyDescent="0.3">
      <c r="A748" s="219" t="s">
        <v>240</v>
      </c>
      <c r="B748" s="220">
        <v>43</v>
      </c>
      <c r="C748" s="221">
        <v>425846.19</v>
      </c>
    </row>
    <row r="749" spans="1:3" x14ac:dyDescent="0.3">
      <c r="A749" s="219" t="s">
        <v>241</v>
      </c>
      <c r="B749" s="220">
        <v>14</v>
      </c>
      <c r="C749" s="221">
        <v>313172.08</v>
      </c>
    </row>
    <row r="750" spans="1:3" x14ac:dyDescent="0.3">
      <c r="A750" s="219" t="s">
        <v>242</v>
      </c>
      <c r="B750" s="220">
        <v>7</v>
      </c>
      <c r="C750" s="221">
        <v>75351.329999999987</v>
      </c>
    </row>
    <row r="751" spans="1:3" x14ac:dyDescent="0.3">
      <c r="A751" s="219" t="s">
        <v>886</v>
      </c>
      <c r="B751" s="220">
        <v>5</v>
      </c>
      <c r="C751" s="221">
        <v>117121.24</v>
      </c>
    </row>
    <row r="752" spans="1:3" x14ac:dyDescent="0.3">
      <c r="A752" s="219" t="s">
        <v>888</v>
      </c>
      <c r="B752" s="220">
        <v>8</v>
      </c>
      <c r="C752" s="221">
        <v>161961.83000000002</v>
      </c>
    </row>
    <row r="753" spans="1:3" x14ac:dyDescent="0.3">
      <c r="A753" s="219" t="s">
        <v>243</v>
      </c>
      <c r="B753" s="220">
        <v>12</v>
      </c>
      <c r="C753" s="221">
        <v>161628.94999999998</v>
      </c>
    </row>
    <row r="754" spans="1:3" x14ac:dyDescent="0.3">
      <c r="A754" s="219" t="s">
        <v>244</v>
      </c>
      <c r="B754" s="220">
        <v>6</v>
      </c>
      <c r="C754" s="221">
        <v>88225.76</v>
      </c>
    </row>
    <row r="755" spans="1:3" x14ac:dyDescent="0.3">
      <c r="A755" s="219" t="s">
        <v>245</v>
      </c>
      <c r="B755" s="220">
        <v>1</v>
      </c>
      <c r="C755" s="221">
        <v>300</v>
      </c>
    </row>
    <row r="756" spans="1:3" x14ac:dyDescent="0.3">
      <c r="A756" s="219" t="s">
        <v>889</v>
      </c>
      <c r="B756" s="220">
        <v>1</v>
      </c>
      <c r="C756" s="221">
        <v>64672.57</v>
      </c>
    </row>
    <row r="757" spans="1:3" x14ac:dyDescent="0.3">
      <c r="A757" s="219" t="s">
        <v>246</v>
      </c>
      <c r="B757" s="220">
        <v>8</v>
      </c>
      <c r="C757" s="221">
        <v>145841.31</v>
      </c>
    </row>
    <row r="758" spans="1:3" x14ac:dyDescent="0.3">
      <c r="A758" s="219" t="s">
        <v>890</v>
      </c>
      <c r="B758" s="220">
        <v>5</v>
      </c>
      <c r="C758" s="221">
        <v>72943.320000000007</v>
      </c>
    </row>
    <row r="759" spans="1:3" x14ac:dyDescent="0.3">
      <c r="A759" s="219" t="s">
        <v>891</v>
      </c>
      <c r="B759" s="220">
        <v>2</v>
      </c>
      <c r="C759" s="221">
        <v>4300</v>
      </c>
    </row>
    <row r="760" spans="1:3" x14ac:dyDescent="0.3">
      <c r="A760" s="219" t="s">
        <v>892</v>
      </c>
      <c r="B760" s="220">
        <v>5</v>
      </c>
      <c r="C760" s="221">
        <v>37207.99</v>
      </c>
    </row>
    <row r="761" spans="1:3" x14ac:dyDescent="0.3">
      <c r="A761" s="219" t="s">
        <v>893</v>
      </c>
      <c r="B761" s="220">
        <v>10</v>
      </c>
      <c r="C761" s="221">
        <v>142088.51</v>
      </c>
    </row>
    <row r="762" spans="1:3" x14ac:dyDescent="0.3">
      <c r="A762" s="219" t="s">
        <v>894</v>
      </c>
      <c r="B762" s="220">
        <v>10</v>
      </c>
      <c r="C762" s="221">
        <v>141712.79</v>
      </c>
    </row>
    <row r="763" spans="1:3" x14ac:dyDescent="0.3">
      <c r="A763" s="219" t="s">
        <v>895</v>
      </c>
      <c r="B763" s="220">
        <v>2</v>
      </c>
      <c r="C763" s="221">
        <v>48539.13</v>
      </c>
    </row>
    <row r="764" spans="1:3" x14ac:dyDescent="0.3">
      <c r="A764" s="219" t="s">
        <v>896</v>
      </c>
      <c r="B764" s="220">
        <v>3</v>
      </c>
      <c r="C764" s="221">
        <v>63727.57</v>
      </c>
    </row>
    <row r="765" spans="1:3" x14ac:dyDescent="0.3">
      <c r="A765" s="219" t="s">
        <v>1300</v>
      </c>
      <c r="B765" s="220">
        <v>2</v>
      </c>
      <c r="C765" s="221">
        <v>53179.19</v>
      </c>
    </row>
    <row r="766" spans="1:3" x14ac:dyDescent="0.3">
      <c r="A766" s="219" t="s">
        <v>248</v>
      </c>
      <c r="B766" s="220">
        <v>27</v>
      </c>
      <c r="C766" s="221">
        <v>341840.23</v>
      </c>
    </row>
    <row r="767" spans="1:3" x14ac:dyDescent="0.3">
      <c r="A767" s="219" t="s">
        <v>249</v>
      </c>
      <c r="B767" s="220">
        <v>21</v>
      </c>
      <c r="C767" s="221">
        <v>110488.91</v>
      </c>
    </row>
    <row r="769" spans="1:3" x14ac:dyDescent="0.3">
      <c r="A769" s="222"/>
      <c r="B769" s="223">
        <f>SUM(B5:B768)</f>
        <v>9215</v>
      </c>
      <c r="C769" s="224">
        <f>SUM(C5:C768)</f>
        <v>127832994.53999989</v>
      </c>
    </row>
  </sheetData>
  <mergeCells count="2">
    <mergeCell ref="A1:C1"/>
    <mergeCell ref="A2:C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71E18-283E-492C-A419-0EA3368563A3}">
  <dimension ref="A1:E7"/>
  <sheetViews>
    <sheetView zoomScaleNormal="100" workbookViewId="0">
      <selection activeCell="G11" sqref="G11"/>
    </sheetView>
  </sheetViews>
  <sheetFormatPr defaultRowHeight="14.4" x14ac:dyDescent="0.3"/>
  <cols>
    <col min="1" max="1" width="9" style="84" bestFit="1" customWidth="1"/>
    <col min="2" max="2" width="22.09765625" style="84" bestFit="1" customWidth="1"/>
    <col min="3" max="3" width="46.09765625" style="84" bestFit="1" customWidth="1"/>
    <col min="4" max="4" width="15.3984375" style="84" bestFit="1" customWidth="1"/>
    <col min="5" max="5" width="29.59765625" style="84" bestFit="1" customWidth="1"/>
    <col min="6" max="16384" width="8.796875" style="84"/>
  </cols>
  <sheetData>
    <row r="1" spans="1:5" x14ac:dyDescent="0.3">
      <c r="A1" s="179" t="s">
        <v>1312</v>
      </c>
      <c r="B1" s="180"/>
      <c r="C1" s="180"/>
      <c r="D1" s="180"/>
      <c r="E1" s="180"/>
    </row>
    <row r="2" spans="1:5" x14ac:dyDescent="0.3">
      <c r="A2" s="179" t="s">
        <v>1313</v>
      </c>
      <c r="B2" s="180"/>
      <c r="C2" s="180"/>
      <c r="D2" s="180"/>
      <c r="E2" s="180"/>
    </row>
    <row r="3" spans="1:5" ht="39.6" customHeight="1" x14ac:dyDescent="0.3">
      <c r="A3" s="181" t="s">
        <v>1314</v>
      </c>
      <c r="B3" s="182"/>
      <c r="C3" s="182"/>
      <c r="D3" s="182"/>
      <c r="E3" s="183"/>
    </row>
    <row r="4" spans="1:5" x14ac:dyDescent="0.3">
      <c r="A4" s="85" t="s">
        <v>1</v>
      </c>
      <c r="B4" s="85" t="s">
        <v>2</v>
      </c>
      <c r="C4" s="86" t="s">
        <v>73</v>
      </c>
      <c r="D4" s="87" t="s">
        <v>77</v>
      </c>
      <c r="E4" s="86" t="s">
        <v>4</v>
      </c>
    </row>
    <row r="5" spans="1:5" ht="70.8" customHeight="1" x14ac:dyDescent="0.3">
      <c r="A5" s="88">
        <v>1</v>
      </c>
      <c r="B5" s="89" t="s">
        <v>5</v>
      </c>
      <c r="C5" s="90" t="s">
        <v>29</v>
      </c>
      <c r="D5" s="91" t="s">
        <v>1308</v>
      </c>
      <c r="E5" s="88" t="s">
        <v>1315</v>
      </c>
    </row>
    <row r="6" spans="1:5" ht="28.8" x14ac:dyDescent="0.3">
      <c r="A6" s="88">
        <v>2</v>
      </c>
      <c r="B6" s="92" t="s">
        <v>28</v>
      </c>
      <c r="C6" s="93" t="s">
        <v>1316</v>
      </c>
      <c r="D6" s="226">
        <v>95106</v>
      </c>
      <c r="E6" s="88" t="s">
        <v>1315</v>
      </c>
    </row>
    <row r="7" spans="1:5" ht="28.8" x14ac:dyDescent="0.3">
      <c r="A7" s="88">
        <v>3</v>
      </c>
      <c r="B7" s="92" t="s">
        <v>24</v>
      </c>
      <c r="C7" s="93" t="s">
        <v>1317</v>
      </c>
      <c r="D7" s="228">
        <v>1201201149.829999</v>
      </c>
      <c r="E7" s="88" t="s">
        <v>1315</v>
      </c>
    </row>
  </sheetData>
  <mergeCells count="3">
    <mergeCell ref="A1:E1"/>
    <mergeCell ref="A2:E2"/>
    <mergeCell ref="A3:E3"/>
  </mergeCells>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42214-D661-4D64-BE4A-62270D8B36E5}">
  <dimension ref="A1:D792"/>
  <sheetViews>
    <sheetView workbookViewId="0">
      <selection activeCell="G11" sqref="G11"/>
    </sheetView>
  </sheetViews>
  <sheetFormatPr defaultRowHeight="14.4" x14ac:dyDescent="0.3"/>
  <cols>
    <col min="1" max="1" width="27.69921875" style="33" bestFit="1" customWidth="1"/>
    <col min="2" max="2" width="17.09765625" style="113" bestFit="1" customWidth="1"/>
    <col min="3" max="3" width="20" style="119" bestFit="1" customWidth="1"/>
    <col min="4" max="16384" width="8.796875" style="30"/>
  </cols>
  <sheetData>
    <row r="1" spans="1:4" x14ac:dyDescent="0.3">
      <c r="A1" s="184" t="s">
        <v>898</v>
      </c>
      <c r="B1" s="184"/>
      <c r="C1" s="184"/>
    </row>
    <row r="2" spans="1:4" x14ac:dyDescent="0.3">
      <c r="A2" s="31">
        <v>1</v>
      </c>
      <c r="B2" s="111">
        <v>2</v>
      </c>
      <c r="C2" s="116">
        <v>3</v>
      </c>
    </row>
    <row r="3" spans="1:4" x14ac:dyDescent="0.3">
      <c r="A3" s="31" t="s">
        <v>103</v>
      </c>
      <c r="B3" s="112" t="s">
        <v>28</v>
      </c>
      <c r="C3" s="118" t="s">
        <v>24</v>
      </c>
    </row>
    <row r="4" spans="1:4" x14ac:dyDescent="0.3">
      <c r="A4" s="33" t="s">
        <v>252</v>
      </c>
      <c r="B4" s="113">
        <v>109</v>
      </c>
      <c r="C4" s="119">
        <v>429953.68</v>
      </c>
    </row>
    <row r="5" spans="1:4" x14ac:dyDescent="0.3">
      <c r="A5" s="33" t="s">
        <v>253</v>
      </c>
      <c r="B5" s="113">
        <v>154</v>
      </c>
      <c r="C5" s="119">
        <v>454556.9</v>
      </c>
    </row>
    <row r="6" spans="1:4" x14ac:dyDescent="0.3">
      <c r="A6" s="33" t="s">
        <v>105</v>
      </c>
      <c r="B6" s="113">
        <v>68</v>
      </c>
      <c r="C6" s="119">
        <v>452336.5</v>
      </c>
      <c r="D6" s="227"/>
    </row>
    <row r="7" spans="1:4" x14ac:dyDescent="0.3">
      <c r="A7" s="33" t="s">
        <v>254</v>
      </c>
      <c r="B7" s="113">
        <v>135</v>
      </c>
      <c r="C7" s="119">
        <v>1100778.83</v>
      </c>
      <c r="D7" s="225"/>
    </row>
    <row r="8" spans="1:4" x14ac:dyDescent="0.3">
      <c r="A8" s="33" t="s">
        <v>255</v>
      </c>
      <c r="B8" s="113">
        <v>129</v>
      </c>
      <c r="C8" s="119">
        <v>2126924.81</v>
      </c>
    </row>
    <row r="9" spans="1:4" x14ac:dyDescent="0.3">
      <c r="A9" s="33" t="s">
        <v>106</v>
      </c>
      <c r="B9" s="113">
        <v>126</v>
      </c>
      <c r="C9" s="119">
        <v>615611.25</v>
      </c>
    </row>
    <row r="10" spans="1:4" x14ac:dyDescent="0.3">
      <c r="A10" s="33" t="s">
        <v>256</v>
      </c>
      <c r="B10" s="113">
        <v>125</v>
      </c>
      <c r="C10" s="119">
        <v>980989</v>
      </c>
    </row>
    <row r="11" spans="1:4" x14ac:dyDescent="0.3">
      <c r="A11" s="33" t="s">
        <v>257</v>
      </c>
      <c r="B11" s="113">
        <v>63</v>
      </c>
      <c r="C11" s="119">
        <v>518941.1</v>
      </c>
    </row>
    <row r="12" spans="1:4" x14ac:dyDescent="0.3">
      <c r="A12" s="33" t="s">
        <v>258</v>
      </c>
      <c r="B12" s="113">
        <v>201</v>
      </c>
      <c r="C12" s="119">
        <v>1213002.3</v>
      </c>
    </row>
    <row r="13" spans="1:4" x14ac:dyDescent="0.3">
      <c r="A13" s="33" t="s">
        <v>107</v>
      </c>
      <c r="B13" s="113">
        <v>73</v>
      </c>
      <c r="C13" s="119">
        <v>361886.77</v>
      </c>
    </row>
    <row r="14" spans="1:4" x14ac:dyDescent="0.3">
      <c r="A14" s="33" t="s">
        <v>259</v>
      </c>
      <c r="B14" s="113">
        <v>133</v>
      </c>
      <c r="C14" s="119">
        <v>574151.52</v>
      </c>
    </row>
    <row r="15" spans="1:4" x14ac:dyDescent="0.3">
      <c r="A15" s="33" t="s">
        <v>260</v>
      </c>
      <c r="B15" s="113">
        <v>74</v>
      </c>
      <c r="C15" s="119">
        <v>881163.76</v>
      </c>
    </row>
    <row r="16" spans="1:4" x14ac:dyDescent="0.3">
      <c r="A16" s="33" t="s">
        <v>261</v>
      </c>
      <c r="B16" s="113">
        <v>81</v>
      </c>
      <c r="C16" s="119">
        <v>536967.80000000005</v>
      </c>
    </row>
    <row r="17" spans="1:3" x14ac:dyDescent="0.3">
      <c r="A17" s="33" t="s">
        <v>262</v>
      </c>
      <c r="B17" s="113">
        <v>82</v>
      </c>
      <c r="C17" s="119">
        <v>750506.88</v>
      </c>
    </row>
    <row r="18" spans="1:3" x14ac:dyDescent="0.3">
      <c r="A18" s="33" t="s">
        <v>263</v>
      </c>
      <c r="B18" s="113">
        <v>84</v>
      </c>
      <c r="C18" s="119">
        <v>565588.07999999996</v>
      </c>
    </row>
    <row r="19" spans="1:3" x14ac:dyDescent="0.3">
      <c r="A19" s="33" t="s">
        <v>108</v>
      </c>
      <c r="B19" s="113">
        <v>110</v>
      </c>
      <c r="C19" s="119">
        <v>918083.01</v>
      </c>
    </row>
    <row r="20" spans="1:3" x14ac:dyDescent="0.3">
      <c r="A20" s="33" t="s">
        <v>264</v>
      </c>
      <c r="B20" s="113">
        <v>133</v>
      </c>
      <c r="C20" s="119">
        <v>258928.73</v>
      </c>
    </row>
    <row r="21" spans="1:3" x14ac:dyDescent="0.3">
      <c r="A21" s="33" t="s">
        <v>265</v>
      </c>
      <c r="B21" s="113">
        <v>75</v>
      </c>
      <c r="C21" s="119">
        <v>155964.35</v>
      </c>
    </row>
    <row r="22" spans="1:3" x14ac:dyDescent="0.3">
      <c r="A22" s="33" t="s">
        <v>266</v>
      </c>
      <c r="B22" s="113">
        <v>94</v>
      </c>
      <c r="C22" s="119">
        <v>458441.03</v>
      </c>
    </row>
    <row r="23" spans="1:3" x14ac:dyDescent="0.3">
      <c r="A23" s="33" t="s">
        <v>109</v>
      </c>
      <c r="B23" s="113">
        <v>44</v>
      </c>
      <c r="C23" s="119">
        <v>266247.52</v>
      </c>
    </row>
    <row r="24" spans="1:3" x14ac:dyDescent="0.3">
      <c r="A24" s="33" t="s">
        <v>110</v>
      </c>
      <c r="B24" s="113">
        <v>108</v>
      </c>
      <c r="C24" s="119">
        <v>651886.16</v>
      </c>
    </row>
    <row r="25" spans="1:3" x14ac:dyDescent="0.3">
      <c r="A25" s="33" t="s">
        <v>111</v>
      </c>
      <c r="B25" s="113">
        <v>109</v>
      </c>
      <c r="C25" s="119">
        <v>605452.16</v>
      </c>
    </row>
    <row r="26" spans="1:3" x14ac:dyDescent="0.3">
      <c r="A26" s="33" t="s">
        <v>267</v>
      </c>
      <c r="B26" s="113">
        <v>140</v>
      </c>
      <c r="C26" s="119">
        <v>622485.19999999995</v>
      </c>
    </row>
    <row r="27" spans="1:3" x14ac:dyDescent="0.3">
      <c r="A27" s="33" t="s">
        <v>112</v>
      </c>
      <c r="B27" s="113">
        <v>282</v>
      </c>
      <c r="C27" s="119">
        <v>1369917.07</v>
      </c>
    </row>
    <row r="28" spans="1:3" x14ac:dyDescent="0.3">
      <c r="A28" s="33" t="s">
        <v>268</v>
      </c>
      <c r="B28" s="113">
        <v>69</v>
      </c>
      <c r="C28" s="119">
        <v>181020.61</v>
      </c>
    </row>
    <row r="29" spans="1:3" x14ac:dyDescent="0.3">
      <c r="A29" s="33" t="s">
        <v>269</v>
      </c>
      <c r="B29" s="113">
        <v>81</v>
      </c>
      <c r="C29" s="119">
        <v>824699.96</v>
      </c>
    </row>
    <row r="30" spans="1:3" x14ac:dyDescent="0.3">
      <c r="A30" s="33" t="s">
        <v>113</v>
      </c>
      <c r="B30" s="113">
        <v>180</v>
      </c>
      <c r="C30" s="119">
        <v>2761706.98</v>
      </c>
    </row>
    <row r="31" spans="1:3" x14ac:dyDescent="0.3">
      <c r="A31" s="33" t="s">
        <v>270</v>
      </c>
      <c r="B31" s="113">
        <v>78</v>
      </c>
      <c r="C31" s="119">
        <v>371869.44</v>
      </c>
    </row>
    <row r="32" spans="1:3" x14ac:dyDescent="0.3">
      <c r="A32" s="33" t="s">
        <v>271</v>
      </c>
      <c r="B32" s="113">
        <v>74</v>
      </c>
      <c r="C32" s="119">
        <v>235538.71</v>
      </c>
    </row>
    <row r="33" spans="1:3" x14ac:dyDescent="0.3">
      <c r="A33" s="33" t="s">
        <v>272</v>
      </c>
      <c r="B33" s="113">
        <v>223</v>
      </c>
      <c r="C33" s="119">
        <v>2743898.25</v>
      </c>
    </row>
    <row r="34" spans="1:3" x14ac:dyDescent="0.3">
      <c r="A34" s="33" t="s">
        <v>273</v>
      </c>
      <c r="B34" s="113">
        <v>74</v>
      </c>
      <c r="C34" s="119">
        <v>244128.09</v>
      </c>
    </row>
    <row r="35" spans="1:3" x14ac:dyDescent="0.3">
      <c r="A35" s="33" t="s">
        <v>274</v>
      </c>
      <c r="B35" s="113">
        <v>85</v>
      </c>
      <c r="C35" s="119">
        <v>1381156.81</v>
      </c>
    </row>
    <row r="36" spans="1:3" x14ac:dyDescent="0.3">
      <c r="A36" s="33" t="s">
        <v>275</v>
      </c>
      <c r="B36" s="113">
        <v>204</v>
      </c>
      <c r="C36" s="119">
        <v>3006681.87</v>
      </c>
    </row>
    <row r="37" spans="1:3" x14ac:dyDescent="0.3">
      <c r="A37" s="33" t="s">
        <v>276</v>
      </c>
      <c r="B37" s="113">
        <v>92</v>
      </c>
      <c r="C37" s="119">
        <v>557364.21</v>
      </c>
    </row>
    <row r="38" spans="1:3" x14ac:dyDescent="0.3">
      <c r="A38" s="33" t="s">
        <v>277</v>
      </c>
      <c r="B38" s="113">
        <v>80</v>
      </c>
      <c r="C38" s="119">
        <v>658939.31999999995</v>
      </c>
    </row>
    <row r="39" spans="1:3" x14ac:dyDescent="0.3">
      <c r="A39" s="33" t="s">
        <v>278</v>
      </c>
      <c r="B39" s="113">
        <v>112</v>
      </c>
      <c r="C39" s="119">
        <v>564215.1</v>
      </c>
    </row>
    <row r="40" spans="1:3" x14ac:dyDescent="0.3">
      <c r="A40" s="33" t="s">
        <v>279</v>
      </c>
      <c r="B40" s="113">
        <v>45</v>
      </c>
      <c r="C40" s="119">
        <v>511624.58</v>
      </c>
    </row>
    <row r="41" spans="1:3" x14ac:dyDescent="0.3">
      <c r="A41" s="33" t="s">
        <v>280</v>
      </c>
      <c r="B41" s="113">
        <v>65</v>
      </c>
      <c r="C41" s="119">
        <v>558084.80000000005</v>
      </c>
    </row>
    <row r="42" spans="1:3" x14ac:dyDescent="0.3">
      <c r="A42" s="33" t="s">
        <v>281</v>
      </c>
      <c r="B42" s="113">
        <v>102</v>
      </c>
      <c r="C42" s="119">
        <v>499226.78</v>
      </c>
    </row>
    <row r="43" spans="1:3" x14ac:dyDescent="0.3">
      <c r="A43" s="33" t="s">
        <v>282</v>
      </c>
      <c r="B43" s="113">
        <v>74</v>
      </c>
      <c r="C43" s="119">
        <v>2192668.1</v>
      </c>
    </row>
    <row r="44" spans="1:3" x14ac:dyDescent="0.3">
      <c r="A44" s="33" t="s">
        <v>283</v>
      </c>
      <c r="B44" s="113">
        <v>122</v>
      </c>
      <c r="C44" s="119">
        <v>1612944.89</v>
      </c>
    </row>
    <row r="45" spans="1:3" x14ac:dyDescent="0.3">
      <c r="A45" s="33" t="s">
        <v>284</v>
      </c>
      <c r="B45" s="113">
        <v>89</v>
      </c>
      <c r="C45" s="119">
        <v>2602751.0499999998</v>
      </c>
    </row>
    <row r="46" spans="1:3" x14ac:dyDescent="0.3">
      <c r="A46" s="33" t="s">
        <v>285</v>
      </c>
      <c r="B46" s="113">
        <v>137</v>
      </c>
      <c r="C46" s="119">
        <v>1654643.52</v>
      </c>
    </row>
    <row r="47" spans="1:3" x14ac:dyDescent="0.3">
      <c r="A47" s="33" t="s">
        <v>286</v>
      </c>
      <c r="B47" s="113">
        <v>186</v>
      </c>
      <c r="C47" s="119">
        <v>1553770.96</v>
      </c>
    </row>
    <row r="48" spans="1:3" x14ac:dyDescent="0.3">
      <c r="A48" s="33" t="s">
        <v>287</v>
      </c>
      <c r="B48" s="113">
        <v>139</v>
      </c>
      <c r="C48" s="119">
        <v>682265.51</v>
      </c>
    </row>
    <row r="49" spans="1:3" x14ac:dyDescent="0.3">
      <c r="A49" s="33" t="s">
        <v>114</v>
      </c>
      <c r="B49" s="113">
        <v>198</v>
      </c>
      <c r="C49" s="119">
        <v>3199252.24</v>
      </c>
    </row>
    <row r="50" spans="1:3" x14ac:dyDescent="0.3">
      <c r="A50" s="33" t="s">
        <v>288</v>
      </c>
      <c r="B50" s="113">
        <v>258</v>
      </c>
      <c r="C50" s="119">
        <v>3086608.25</v>
      </c>
    </row>
    <row r="51" spans="1:3" x14ac:dyDescent="0.3">
      <c r="A51" s="33" t="s">
        <v>289</v>
      </c>
      <c r="B51" s="113">
        <v>145</v>
      </c>
      <c r="C51" s="119">
        <v>462596.13</v>
      </c>
    </row>
    <row r="52" spans="1:3" x14ac:dyDescent="0.3">
      <c r="A52" s="33" t="s">
        <v>290</v>
      </c>
      <c r="B52" s="113">
        <v>156</v>
      </c>
      <c r="C52" s="119">
        <v>707101.81</v>
      </c>
    </row>
    <row r="53" spans="1:3" x14ac:dyDescent="0.3">
      <c r="A53" s="33" t="s">
        <v>291</v>
      </c>
      <c r="B53" s="113">
        <v>298</v>
      </c>
      <c r="C53" s="119">
        <v>1976362.95</v>
      </c>
    </row>
    <row r="54" spans="1:3" x14ac:dyDescent="0.3">
      <c r="A54" s="33" t="s">
        <v>292</v>
      </c>
      <c r="B54" s="113">
        <v>66</v>
      </c>
      <c r="C54" s="119">
        <v>1431707.67</v>
      </c>
    </row>
    <row r="55" spans="1:3" x14ac:dyDescent="0.3">
      <c r="A55" s="33" t="s">
        <v>293</v>
      </c>
      <c r="B55" s="113">
        <v>111</v>
      </c>
      <c r="C55" s="119">
        <v>1147033.58</v>
      </c>
    </row>
    <row r="56" spans="1:3" x14ac:dyDescent="0.3">
      <c r="A56" s="33" t="s">
        <v>294</v>
      </c>
      <c r="B56" s="113">
        <v>335</v>
      </c>
      <c r="C56" s="119">
        <v>2806568.86</v>
      </c>
    </row>
    <row r="57" spans="1:3" x14ac:dyDescent="0.3">
      <c r="A57" s="33" t="s">
        <v>295</v>
      </c>
      <c r="B57" s="113">
        <v>110</v>
      </c>
      <c r="C57" s="119">
        <v>977698.96</v>
      </c>
    </row>
    <row r="58" spans="1:3" x14ac:dyDescent="0.3">
      <c r="A58" s="33" t="s">
        <v>115</v>
      </c>
      <c r="B58" s="113">
        <v>188</v>
      </c>
      <c r="C58" s="119">
        <v>2745410.43</v>
      </c>
    </row>
    <row r="59" spans="1:3" x14ac:dyDescent="0.3">
      <c r="A59" s="33" t="s">
        <v>116</v>
      </c>
      <c r="B59" s="113">
        <v>136</v>
      </c>
      <c r="C59" s="119">
        <v>957238.89</v>
      </c>
    </row>
    <row r="60" spans="1:3" x14ac:dyDescent="0.3">
      <c r="A60" s="33" t="s">
        <v>296</v>
      </c>
      <c r="B60" s="113">
        <v>61</v>
      </c>
      <c r="C60" s="119">
        <v>726918.03</v>
      </c>
    </row>
    <row r="61" spans="1:3" x14ac:dyDescent="0.3">
      <c r="A61" s="33" t="s">
        <v>297</v>
      </c>
      <c r="B61" s="113">
        <v>83</v>
      </c>
      <c r="C61" s="119">
        <v>1213889.6399999999</v>
      </c>
    </row>
    <row r="62" spans="1:3" x14ac:dyDescent="0.3">
      <c r="A62" s="33" t="s">
        <v>117</v>
      </c>
      <c r="B62" s="113">
        <v>199</v>
      </c>
      <c r="C62" s="119">
        <v>2552282.75</v>
      </c>
    </row>
    <row r="63" spans="1:3" x14ac:dyDescent="0.3">
      <c r="A63" s="33" t="s">
        <v>118</v>
      </c>
      <c r="B63" s="113">
        <v>64</v>
      </c>
      <c r="C63" s="119">
        <v>1151290.47</v>
      </c>
    </row>
    <row r="64" spans="1:3" x14ac:dyDescent="0.3">
      <c r="A64" s="33" t="s">
        <v>298</v>
      </c>
      <c r="B64" s="113">
        <v>108</v>
      </c>
      <c r="C64" s="119">
        <v>1589918.08</v>
      </c>
    </row>
    <row r="65" spans="1:3" x14ac:dyDescent="0.3">
      <c r="A65" s="33" t="s">
        <v>299</v>
      </c>
      <c r="B65" s="113">
        <v>50</v>
      </c>
      <c r="C65" s="119">
        <v>447076.21</v>
      </c>
    </row>
    <row r="66" spans="1:3" x14ac:dyDescent="0.3">
      <c r="A66" s="33" t="s">
        <v>300</v>
      </c>
      <c r="B66" s="113">
        <v>76</v>
      </c>
      <c r="C66" s="119">
        <v>1230017.32</v>
      </c>
    </row>
    <row r="67" spans="1:3" x14ac:dyDescent="0.3">
      <c r="A67" s="33" t="s">
        <v>119</v>
      </c>
      <c r="B67" s="113">
        <v>121</v>
      </c>
      <c r="C67" s="119">
        <v>2021056.43</v>
      </c>
    </row>
    <row r="68" spans="1:3" x14ac:dyDescent="0.3">
      <c r="A68" s="33" t="s">
        <v>120</v>
      </c>
      <c r="B68" s="113">
        <v>257</v>
      </c>
      <c r="C68" s="119">
        <v>5597543.1799999997</v>
      </c>
    </row>
    <row r="69" spans="1:3" x14ac:dyDescent="0.3">
      <c r="A69" s="33" t="s">
        <v>301</v>
      </c>
      <c r="B69" s="113">
        <v>106</v>
      </c>
      <c r="C69" s="119">
        <v>917067.79</v>
      </c>
    </row>
    <row r="70" spans="1:3" x14ac:dyDescent="0.3">
      <c r="A70" s="33" t="s">
        <v>302</v>
      </c>
      <c r="B70" s="113">
        <v>165</v>
      </c>
      <c r="C70" s="119">
        <v>2331002.08</v>
      </c>
    </row>
    <row r="71" spans="1:3" x14ac:dyDescent="0.3">
      <c r="A71" s="33" t="s">
        <v>121</v>
      </c>
      <c r="B71" s="113">
        <v>110</v>
      </c>
      <c r="C71" s="119">
        <v>944510.92</v>
      </c>
    </row>
    <row r="72" spans="1:3" x14ac:dyDescent="0.3">
      <c r="A72" s="33" t="s">
        <v>303</v>
      </c>
      <c r="B72" s="113">
        <v>47</v>
      </c>
      <c r="C72" s="119">
        <v>773013.56</v>
      </c>
    </row>
    <row r="73" spans="1:3" x14ac:dyDescent="0.3">
      <c r="A73" s="33" t="s">
        <v>122</v>
      </c>
      <c r="B73" s="113">
        <v>51</v>
      </c>
      <c r="C73" s="119">
        <v>1083271.28</v>
      </c>
    </row>
    <row r="74" spans="1:3" x14ac:dyDescent="0.3">
      <c r="A74" s="33" t="s">
        <v>304</v>
      </c>
      <c r="B74" s="113">
        <v>49</v>
      </c>
      <c r="C74" s="119">
        <v>478534.93</v>
      </c>
    </row>
    <row r="75" spans="1:3" x14ac:dyDescent="0.3">
      <c r="A75" s="33" t="s">
        <v>123</v>
      </c>
      <c r="B75" s="113">
        <v>67</v>
      </c>
      <c r="C75" s="119">
        <v>1122525.77</v>
      </c>
    </row>
    <row r="76" spans="1:3" x14ac:dyDescent="0.3">
      <c r="A76" s="33" t="s">
        <v>305</v>
      </c>
      <c r="B76" s="113">
        <v>52</v>
      </c>
      <c r="C76" s="119">
        <v>612762.27</v>
      </c>
    </row>
    <row r="77" spans="1:3" x14ac:dyDescent="0.3">
      <c r="A77" s="33" t="s">
        <v>306</v>
      </c>
      <c r="B77" s="113">
        <v>45</v>
      </c>
      <c r="C77" s="119">
        <v>491000.09</v>
      </c>
    </row>
    <row r="78" spans="1:3" x14ac:dyDescent="0.3">
      <c r="A78" s="33" t="s">
        <v>307</v>
      </c>
      <c r="B78" s="113">
        <v>94</v>
      </c>
      <c r="C78" s="119">
        <v>1575631.69</v>
      </c>
    </row>
    <row r="79" spans="1:3" x14ac:dyDescent="0.3">
      <c r="A79" s="33" t="s">
        <v>308</v>
      </c>
      <c r="B79" s="113">
        <v>112</v>
      </c>
      <c r="C79" s="119">
        <v>3209327.92</v>
      </c>
    </row>
    <row r="80" spans="1:3" x14ac:dyDescent="0.3">
      <c r="A80" s="33" t="s">
        <v>309</v>
      </c>
      <c r="B80" s="113">
        <v>103</v>
      </c>
      <c r="C80" s="119">
        <v>943913.89</v>
      </c>
    </row>
    <row r="81" spans="1:3" x14ac:dyDescent="0.3">
      <c r="A81" s="33" t="s">
        <v>310</v>
      </c>
      <c r="B81" s="113">
        <v>84</v>
      </c>
      <c r="C81" s="119">
        <v>2872821.87</v>
      </c>
    </row>
    <row r="82" spans="1:3" x14ac:dyDescent="0.3">
      <c r="A82" s="33" t="s">
        <v>311</v>
      </c>
      <c r="B82" s="113">
        <v>103</v>
      </c>
      <c r="C82" s="119">
        <v>1306233.93</v>
      </c>
    </row>
    <row r="83" spans="1:3" x14ac:dyDescent="0.3">
      <c r="A83" s="33" t="s">
        <v>312</v>
      </c>
      <c r="B83" s="113">
        <v>127</v>
      </c>
      <c r="C83" s="119">
        <v>1567014.27</v>
      </c>
    </row>
    <row r="84" spans="1:3" x14ac:dyDescent="0.3">
      <c r="A84" s="33" t="s">
        <v>313</v>
      </c>
      <c r="B84" s="113">
        <v>39</v>
      </c>
      <c r="C84" s="119">
        <v>325175.28999999998</v>
      </c>
    </row>
    <row r="85" spans="1:3" x14ac:dyDescent="0.3">
      <c r="A85" s="33" t="s">
        <v>314</v>
      </c>
      <c r="B85" s="113">
        <v>224</v>
      </c>
      <c r="C85" s="119">
        <v>3645870.69</v>
      </c>
    </row>
    <row r="86" spans="1:3" x14ac:dyDescent="0.3">
      <c r="A86" s="33" t="s">
        <v>315</v>
      </c>
      <c r="B86" s="113">
        <v>293</v>
      </c>
      <c r="C86" s="119">
        <v>4553859.13</v>
      </c>
    </row>
    <row r="87" spans="1:3" x14ac:dyDescent="0.3">
      <c r="A87" s="33" t="s">
        <v>316</v>
      </c>
      <c r="B87" s="113">
        <v>69</v>
      </c>
      <c r="C87" s="119">
        <v>670687.42000000004</v>
      </c>
    </row>
    <row r="88" spans="1:3" x14ac:dyDescent="0.3">
      <c r="A88" s="33" t="s">
        <v>124</v>
      </c>
      <c r="B88" s="113">
        <v>54</v>
      </c>
      <c r="C88" s="119">
        <v>799497.03</v>
      </c>
    </row>
    <row r="89" spans="1:3" x14ac:dyDescent="0.3">
      <c r="A89" s="33" t="s">
        <v>317</v>
      </c>
      <c r="B89" s="113">
        <v>56</v>
      </c>
      <c r="C89" s="119">
        <v>1424532.66</v>
      </c>
    </row>
    <row r="90" spans="1:3" x14ac:dyDescent="0.3">
      <c r="A90" s="33" t="s">
        <v>318</v>
      </c>
      <c r="B90" s="113">
        <v>49</v>
      </c>
      <c r="C90" s="119">
        <v>680587.27</v>
      </c>
    </row>
    <row r="91" spans="1:3" x14ac:dyDescent="0.3">
      <c r="A91" s="33" t="s">
        <v>319</v>
      </c>
      <c r="B91" s="113">
        <v>56</v>
      </c>
      <c r="C91" s="119">
        <v>1616309.24</v>
      </c>
    </row>
    <row r="92" spans="1:3" x14ac:dyDescent="0.3">
      <c r="A92" s="33" t="s">
        <v>320</v>
      </c>
      <c r="B92" s="113">
        <v>144</v>
      </c>
      <c r="C92" s="119">
        <v>1350649.24</v>
      </c>
    </row>
    <row r="93" spans="1:3" x14ac:dyDescent="0.3">
      <c r="A93" s="33" t="s">
        <v>321</v>
      </c>
      <c r="B93" s="113">
        <v>230</v>
      </c>
      <c r="C93" s="119">
        <v>2851305.59</v>
      </c>
    </row>
    <row r="94" spans="1:3" x14ac:dyDescent="0.3">
      <c r="A94" s="33" t="s">
        <v>322</v>
      </c>
      <c r="B94" s="113">
        <v>120</v>
      </c>
      <c r="C94" s="119">
        <v>1794462.39</v>
      </c>
    </row>
    <row r="95" spans="1:3" x14ac:dyDescent="0.3">
      <c r="A95" s="33" t="s">
        <v>323</v>
      </c>
      <c r="B95" s="113">
        <v>168</v>
      </c>
      <c r="C95" s="119">
        <v>1931512.8</v>
      </c>
    </row>
    <row r="96" spans="1:3" x14ac:dyDescent="0.3">
      <c r="A96" s="33" t="s">
        <v>125</v>
      </c>
      <c r="B96" s="113">
        <v>99</v>
      </c>
      <c r="C96" s="119">
        <v>1103327.3500000001</v>
      </c>
    </row>
    <row r="97" spans="1:3" x14ac:dyDescent="0.3">
      <c r="A97" s="33" t="s">
        <v>324</v>
      </c>
      <c r="B97" s="113">
        <v>49</v>
      </c>
      <c r="C97" s="119">
        <v>864712.55</v>
      </c>
    </row>
    <row r="98" spans="1:3" x14ac:dyDescent="0.3">
      <c r="A98" s="33" t="s">
        <v>325</v>
      </c>
      <c r="B98" s="113">
        <v>66</v>
      </c>
      <c r="C98" s="119">
        <v>1877447.54</v>
      </c>
    </row>
    <row r="99" spans="1:3" x14ac:dyDescent="0.3">
      <c r="A99" s="33" t="s">
        <v>326</v>
      </c>
      <c r="B99" s="113">
        <v>51</v>
      </c>
      <c r="C99" s="119">
        <v>1382554.86</v>
      </c>
    </row>
    <row r="100" spans="1:3" x14ac:dyDescent="0.3">
      <c r="A100" s="33" t="s">
        <v>327</v>
      </c>
      <c r="B100" s="113">
        <v>78</v>
      </c>
      <c r="C100" s="119">
        <v>1667303.2</v>
      </c>
    </row>
    <row r="101" spans="1:3" x14ac:dyDescent="0.3">
      <c r="A101" s="33" t="s">
        <v>126</v>
      </c>
      <c r="B101" s="113">
        <v>109</v>
      </c>
      <c r="C101" s="119">
        <v>1198428.42</v>
      </c>
    </row>
    <row r="102" spans="1:3" x14ac:dyDescent="0.3">
      <c r="A102" s="33" t="s">
        <v>328</v>
      </c>
      <c r="B102" s="113">
        <v>147</v>
      </c>
      <c r="C102" s="119">
        <v>3030062.61</v>
      </c>
    </row>
    <row r="103" spans="1:3" x14ac:dyDescent="0.3">
      <c r="A103" s="33" t="s">
        <v>329</v>
      </c>
      <c r="B103" s="113">
        <v>171</v>
      </c>
      <c r="C103" s="119">
        <v>3083026.35</v>
      </c>
    </row>
    <row r="104" spans="1:3" x14ac:dyDescent="0.3">
      <c r="A104" s="33" t="s">
        <v>330</v>
      </c>
      <c r="B104" s="113">
        <v>125</v>
      </c>
      <c r="C104" s="119">
        <v>1668876.57</v>
      </c>
    </row>
    <row r="105" spans="1:3" x14ac:dyDescent="0.3">
      <c r="A105" s="33" t="s">
        <v>331</v>
      </c>
      <c r="B105" s="113">
        <v>122</v>
      </c>
      <c r="C105" s="119">
        <v>1177717.33</v>
      </c>
    </row>
    <row r="106" spans="1:3" x14ac:dyDescent="0.3">
      <c r="A106" s="33" t="s">
        <v>127</v>
      </c>
      <c r="B106" s="113">
        <v>360</v>
      </c>
      <c r="C106" s="119">
        <v>8038908.8399999999</v>
      </c>
    </row>
    <row r="107" spans="1:3" x14ac:dyDescent="0.3">
      <c r="A107" s="33" t="s">
        <v>332</v>
      </c>
      <c r="B107" s="113">
        <v>138</v>
      </c>
      <c r="C107" s="119">
        <v>1758586.19</v>
      </c>
    </row>
    <row r="108" spans="1:3" x14ac:dyDescent="0.3">
      <c r="A108" s="33" t="s">
        <v>333</v>
      </c>
      <c r="B108" s="113">
        <v>197</v>
      </c>
      <c r="C108" s="119">
        <v>2295659.63</v>
      </c>
    </row>
    <row r="109" spans="1:3" x14ac:dyDescent="0.3">
      <c r="A109" s="33" t="s">
        <v>334</v>
      </c>
      <c r="B109" s="113">
        <v>75</v>
      </c>
      <c r="C109" s="119">
        <v>3826354.5</v>
      </c>
    </row>
    <row r="110" spans="1:3" x14ac:dyDescent="0.3">
      <c r="A110" s="33" t="s">
        <v>335</v>
      </c>
      <c r="B110" s="113">
        <v>89</v>
      </c>
      <c r="C110" s="119">
        <v>803516.98</v>
      </c>
    </row>
    <row r="111" spans="1:3" x14ac:dyDescent="0.3">
      <c r="A111" s="33" t="s">
        <v>336</v>
      </c>
      <c r="B111" s="113">
        <v>157</v>
      </c>
      <c r="C111" s="119">
        <v>4234794.78</v>
      </c>
    </row>
    <row r="112" spans="1:3" x14ac:dyDescent="0.3">
      <c r="A112" s="33" t="s">
        <v>128</v>
      </c>
      <c r="B112" s="113">
        <v>97</v>
      </c>
      <c r="C112" s="119">
        <v>1832996.81</v>
      </c>
    </row>
    <row r="113" spans="1:3" x14ac:dyDescent="0.3">
      <c r="A113" s="33" t="s">
        <v>129</v>
      </c>
      <c r="B113" s="113">
        <v>80</v>
      </c>
      <c r="C113" s="119">
        <v>1697974.97</v>
      </c>
    </row>
    <row r="114" spans="1:3" x14ac:dyDescent="0.3">
      <c r="A114" s="33" t="s">
        <v>130</v>
      </c>
      <c r="B114" s="113">
        <v>158</v>
      </c>
      <c r="C114" s="119">
        <v>2565204.4300000002</v>
      </c>
    </row>
    <row r="115" spans="1:3" x14ac:dyDescent="0.3">
      <c r="A115" s="33" t="s">
        <v>337</v>
      </c>
      <c r="B115" s="113">
        <v>151</v>
      </c>
      <c r="C115" s="119">
        <v>2214795.27</v>
      </c>
    </row>
    <row r="116" spans="1:3" x14ac:dyDescent="0.3">
      <c r="A116" s="33" t="s">
        <v>131</v>
      </c>
      <c r="B116" s="113">
        <v>99</v>
      </c>
      <c r="C116" s="119">
        <v>1069961.1000000001</v>
      </c>
    </row>
    <row r="117" spans="1:3" x14ac:dyDescent="0.3">
      <c r="A117" s="33" t="s">
        <v>338</v>
      </c>
      <c r="B117" s="113">
        <v>90</v>
      </c>
      <c r="C117" s="119">
        <v>1524247.81</v>
      </c>
    </row>
    <row r="118" spans="1:3" x14ac:dyDescent="0.3">
      <c r="A118" s="33" t="s">
        <v>339</v>
      </c>
      <c r="B118" s="113">
        <v>110</v>
      </c>
      <c r="C118" s="119">
        <v>2114030.96</v>
      </c>
    </row>
    <row r="119" spans="1:3" x14ac:dyDescent="0.3">
      <c r="A119" s="33" t="s">
        <v>340</v>
      </c>
      <c r="B119" s="113">
        <v>147</v>
      </c>
      <c r="C119" s="119">
        <v>1938032.06</v>
      </c>
    </row>
    <row r="120" spans="1:3" x14ac:dyDescent="0.3">
      <c r="A120" s="33" t="s">
        <v>341</v>
      </c>
      <c r="B120" s="113">
        <v>102</v>
      </c>
      <c r="C120" s="119">
        <v>1041808.86</v>
      </c>
    </row>
    <row r="121" spans="1:3" x14ac:dyDescent="0.3">
      <c r="A121" s="33" t="s">
        <v>342</v>
      </c>
      <c r="B121" s="113">
        <v>80</v>
      </c>
      <c r="C121" s="119">
        <v>1082947.9099999999</v>
      </c>
    </row>
    <row r="122" spans="1:3" x14ac:dyDescent="0.3">
      <c r="A122" s="33" t="s">
        <v>343</v>
      </c>
      <c r="B122" s="113">
        <v>71</v>
      </c>
      <c r="C122" s="119">
        <v>782633.11</v>
      </c>
    </row>
    <row r="123" spans="1:3" x14ac:dyDescent="0.3">
      <c r="A123" s="33" t="s">
        <v>132</v>
      </c>
      <c r="B123" s="113">
        <v>143</v>
      </c>
      <c r="C123" s="119">
        <v>2142062.2999999998</v>
      </c>
    </row>
    <row r="124" spans="1:3" x14ac:dyDescent="0.3">
      <c r="A124" s="33" t="s">
        <v>344</v>
      </c>
      <c r="B124" s="113">
        <v>264</v>
      </c>
      <c r="C124" s="119">
        <v>6272690.7400000002</v>
      </c>
    </row>
    <row r="125" spans="1:3" x14ac:dyDescent="0.3">
      <c r="A125" s="33" t="s">
        <v>345</v>
      </c>
      <c r="B125" s="113">
        <v>221</v>
      </c>
      <c r="C125" s="119">
        <v>4997652.99</v>
      </c>
    </row>
    <row r="126" spans="1:3" x14ac:dyDescent="0.3">
      <c r="A126" s="33" t="s">
        <v>346</v>
      </c>
      <c r="B126" s="113">
        <v>52</v>
      </c>
      <c r="C126" s="119">
        <v>1042973.13</v>
      </c>
    </row>
    <row r="127" spans="1:3" x14ac:dyDescent="0.3">
      <c r="A127" s="33" t="s">
        <v>347</v>
      </c>
      <c r="B127" s="113">
        <v>45</v>
      </c>
      <c r="C127" s="119">
        <v>615051.19999999995</v>
      </c>
    </row>
    <row r="128" spans="1:3" x14ac:dyDescent="0.3">
      <c r="A128" s="33" t="s">
        <v>348</v>
      </c>
      <c r="B128" s="113">
        <v>93</v>
      </c>
      <c r="C128" s="119">
        <v>2389339.91</v>
      </c>
    </row>
    <row r="129" spans="1:3" x14ac:dyDescent="0.3">
      <c r="A129" s="33" t="s">
        <v>349</v>
      </c>
      <c r="B129" s="113">
        <v>146</v>
      </c>
      <c r="C129" s="119">
        <v>4809153.32</v>
      </c>
    </row>
    <row r="130" spans="1:3" x14ac:dyDescent="0.3">
      <c r="A130" s="33" t="s">
        <v>350</v>
      </c>
      <c r="B130" s="113">
        <v>121</v>
      </c>
      <c r="C130" s="119">
        <v>2541750.85</v>
      </c>
    </row>
    <row r="131" spans="1:3" x14ac:dyDescent="0.3">
      <c r="A131" s="33" t="s">
        <v>133</v>
      </c>
      <c r="B131" s="113">
        <v>138</v>
      </c>
      <c r="C131" s="119">
        <v>5242154.63</v>
      </c>
    </row>
    <row r="132" spans="1:3" x14ac:dyDescent="0.3">
      <c r="A132" s="33" t="s">
        <v>351</v>
      </c>
      <c r="B132" s="113">
        <v>201</v>
      </c>
      <c r="C132" s="119">
        <v>6435918.75</v>
      </c>
    </row>
    <row r="133" spans="1:3" x14ac:dyDescent="0.3">
      <c r="A133" s="33" t="s">
        <v>352</v>
      </c>
      <c r="B133" s="113">
        <v>123</v>
      </c>
      <c r="C133" s="119">
        <v>840563.12</v>
      </c>
    </row>
    <row r="134" spans="1:3" x14ac:dyDescent="0.3">
      <c r="A134" s="33" t="s">
        <v>353</v>
      </c>
      <c r="B134" s="113">
        <v>278</v>
      </c>
      <c r="C134" s="119">
        <v>2966743.12</v>
      </c>
    </row>
    <row r="135" spans="1:3" x14ac:dyDescent="0.3">
      <c r="A135" s="33" t="s">
        <v>134</v>
      </c>
      <c r="B135" s="113">
        <v>139</v>
      </c>
      <c r="C135" s="119">
        <v>2784493.97</v>
      </c>
    </row>
    <row r="136" spans="1:3" x14ac:dyDescent="0.3">
      <c r="A136" s="33" t="s">
        <v>135</v>
      </c>
      <c r="B136" s="113">
        <v>187</v>
      </c>
      <c r="C136" s="119">
        <v>4431681.8099999996</v>
      </c>
    </row>
    <row r="137" spans="1:3" x14ac:dyDescent="0.3">
      <c r="A137" s="33" t="s">
        <v>354</v>
      </c>
      <c r="B137" s="113">
        <v>78</v>
      </c>
      <c r="C137" s="119">
        <v>2817384.07</v>
      </c>
    </row>
    <row r="138" spans="1:3" x14ac:dyDescent="0.3">
      <c r="A138" s="33" t="s">
        <v>136</v>
      </c>
      <c r="B138" s="113">
        <v>161</v>
      </c>
      <c r="C138" s="119">
        <v>3202810.26</v>
      </c>
    </row>
    <row r="139" spans="1:3" x14ac:dyDescent="0.3">
      <c r="A139" s="33" t="s">
        <v>137</v>
      </c>
      <c r="B139" s="113">
        <v>123</v>
      </c>
      <c r="C139" s="119">
        <v>3214040.17</v>
      </c>
    </row>
    <row r="140" spans="1:3" x14ac:dyDescent="0.3">
      <c r="A140" s="33" t="s">
        <v>355</v>
      </c>
      <c r="B140" s="113">
        <v>131</v>
      </c>
      <c r="C140" s="119">
        <v>2024211.72</v>
      </c>
    </row>
    <row r="141" spans="1:3" x14ac:dyDescent="0.3">
      <c r="A141" s="33" t="s">
        <v>138</v>
      </c>
      <c r="B141" s="113">
        <v>362</v>
      </c>
      <c r="C141" s="119">
        <v>7898191.2000000002</v>
      </c>
    </row>
    <row r="142" spans="1:3" x14ac:dyDescent="0.3">
      <c r="A142" s="33" t="s">
        <v>139</v>
      </c>
      <c r="B142" s="113">
        <v>210</v>
      </c>
      <c r="C142" s="119">
        <v>5976706.1500000004</v>
      </c>
    </row>
    <row r="143" spans="1:3" x14ac:dyDescent="0.3">
      <c r="A143" s="33" t="s">
        <v>356</v>
      </c>
      <c r="B143" s="113">
        <v>150</v>
      </c>
      <c r="C143" s="119">
        <v>2087390.79</v>
      </c>
    </row>
    <row r="144" spans="1:3" x14ac:dyDescent="0.3">
      <c r="A144" s="33" t="s">
        <v>140</v>
      </c>
      <c r="B144" s="113">
        <v>197</v>
      </c>
      <c r="C144" s="119">
        <v>2179080.0499999998</v>
      </c>
    </row>
    <row r="145" spans="1:3" x14ac:dyDescent="0.3">
      <c r="A145" s="33" t="s">
        <v>141</v>
      </c>
      <c r="B145" s="113">
        <v>368</v>
      </c>
      <c r="C145" s="119">
        <v>6607021.5499999998</v>
      </c>
    </row>
    <row r="146" spans="1:3" x14ac:dyDescent="0.3">
      <c r="A146" s="33" t="s">
        <v>357</v>
      </c>
      <c r="B146" s="113">
        <v>62</v>
      </c>
      <c r="C146" s="119">
        <v>850706.61</v>
      </c>
    </row>
    <row r="147" spans="1:3" x14ac:dyDescent="0.3">
      <c r="A147" s="33" t="s">
        <v>358</v>
      </c>
      <c r="B147" s="113">
        <v>165</v>
      </c>
      <c r="C147" s="119">
        <v>4255663.99</v>
      </c>
    </row>
    <row r="148" spans="1:3" x14ac:dyDescent="0.3">
      <c r="A148" s="33" t="s">
        <v>142</v>
      </c>
      <c r="B148" s="113">
        <v>372</v>
      </c>
      <c r="C148" s="119">
        <v>8891371.1500000004</v>
      </c>
    </row>
    <row r="149" spans="1:3" x14ac:dyDescent="0.3">
      <c r="A149" s="33" t="s">
        <v>359</v>
      </c>
      <c r="B149" s="113">
        <v>64</v>
      </c>
      <c r="C149" s="119">
        <v>2138390.75</v>
      </c>
    </row>
    <row r="150" spans="1:3" x14ac:dyDescent="0.3">
      <c r="A150" s="33" t="s">
        <v>143</v>
      </c>
      <c r="B150" s="113">
        <v>481</v>
      </c>
      <c r="C150" s="119">
        <v>8593946.1599999908</v>
      </c>
    </row>
    <row r="151" spans="1:3" x14ac:dyDescent="0.3">
      <c r="A151" s="33" t="s">
        <v>144</v>
      </c>
      <c r="B151" s="113">
        <v>496</v>
      </c>
      <c r="C151" s="119">
        <v>14707348.689999999</v>
      </c>
    </row>
    <row r="152" spans="1:3" x14ac:dyDescent="0.3">
      <c r="A152" s="33" t="s">
        <v>360</v>
      </c>
      <c r="B152" s="113">
        <v>391</v>
      </c>
      <c r="C152" s="119">
        <v>10097260.890000001</v>
      </c>
    </row>
    <row r="153" spans="1:3" x14ac:dyDescent="0.3">
      <c r="A153" s="33" t="s">
        <v>361</v>
      </c>
      <c r="B153" s="113">
        <v>186</v>
      </c>
      <c r="C153" s="119">
        <v>6843666.5599999996</v>
      </c>
    </row>
    <row r="154" spans="1:3" x14ac:dyDescent="0.3">
      <c r="A154" s="33" t="s">
        <v>362</v>
      </c>
      <c r="B154" s="113">
        <v>338</v>
      </c>
      <c r="C154" s="119">
        <v>7640483.1399999904</v>
      </c>
    </row>
    <row r="155" spans="1:3" x14ac:dyDescent="0.3">
      <c r="A155" s="33" t="s">
        <v>145</v>
      </c>
      <c r="B155" s="113">
        <v>494</v>
      </c>
      <c r="C155" s="119">
        <v>11495356.08</v>
      </c>
    </row>
    <row r="156" spans="1:3" x14ac:dyDescent="0.3">
      <c r="A156" s="33" t="s">
        <v>363</v>
      </c>
      <c r="B156" s="113">
        <v>389</v>
      </c>
      <c r="C156" s="119">
        <v>10410726.859999999</v>
      </c>
    </row>
    <row r="157" spans="1:3" x14ac:dyDescent="0.3">
      <c r="A157" s="33" t="s">
        <v>146</v>
      </c>
      <c r="B157" s="113">
        <v>273</v>
      </c>
      <c r="C157" s="119">
        <v>4951765</v>
      </c>
    </row>
    <row r="158" spans="1:3" x14ac:dyDescent="0.3">
      <c r="A158" s="33" t="s">
        <v>364</v>
      </c>
      <c r="B158" s="113">
        <v>155</v>
      </c>
      <c r="C158" s="119">
        <v>3035917.77</v>
      </c>
    </row>
    <row r="159" spans="1:3" x14ac:dyDescent="0.3">
      <c r="A159" s="33" t="s">
        <v>147</v>
      </c>
      <c r="B159" s="113">
        <v>651</v>
      </c>
      <c r="C159" s="119">
        <v>21671882.640000001</v>
      </c>
    </row>
    <row r="160" spans="1:3" x14ac:dyDescent="0.3">
      <c r="A160" s="33" t="s">
        <v>148</v>
      </c>
      <c r="B160" s="113">
        <v>313</v>
      </c>
      <c r="C160" s="119">
        <v>5675573.7699999902</v>
      </c>
    </row>
    <row r="161" spans="1:3" x14ac:dyDescent="0.3">
      <c r="A161" s="33" t="s">
        <v>365</v>
      </c>
      <c r="B161" s="113">
        <v>187</v>
      </c>
      <c r="C161" s="119">
        <v>3985686.22</v>
      </c>
    </row>
    <row r="162" spans="1:3" x14ac:dyDescent="0.3">
      <c r="A162" s="33" t="s">
        <v>366</v>
      </c>
      <c r="B162" s="113">
        <v>195</v>
      </c>
      <c r="C162" s="119">
        <v>3548223.98</v>
      </c>
    </row>
    <row r="163" spans="1:3" x14ac:dyDescent="0.3">
      <c r="A163" s="33" t="s">
        <v>367</v>
      </c>
      <c r="B163" s="113">
        <v>141</v>
      </c>
      <c r="C163" s="119">
        <v>3518724.15</v>
      </c>
    </row>
    <row r="164" spans="1:3" x14ac:dyDescent="0.3">
      <c r="A164" s="33" t="s">
        <v>149</v>
      </c>
      <c r="B164" s="113">
        <v>131</v>
      </c>
      <c r="C164" s="119">
        <v>2105295.91</v>
      </c>
    </row>
    <row r="165" spans="1:3" x14ac:dyDescent="0.3">
      <c r="A165" s="33" t="s">
        <v>150</v>
      </c>
      <c r="B165" s="113">
        <v>141</v>
      </c>
      <c r="C165" s="119">
        <v>2478322.9300000002</v>
      </c>
    </row>
    <row r="166" spans="1:3" x14ac:dyDescent="0.3">
      <c r="A166" s="33" t="s">
        <v>368</v>
      </c>
      <c r="B166" s="113">
        <v>121</v>
      </c>
      <c r="C166" s="119">
        <v>1635261.15</v>
      </c>
    </row>
    <row r="167" spans="1:3" x14ac:dyDescent="0.3">
      <c r="A167" s="33" t="s">
        <v>369</v>
      </c>
      <c r="B167" s="113">
        <v>63</v>
      </c>
      <c r="C167" s="119">
        <v>1281590.76</v>
      </c>
    </row>
    <row r="168" spans="1:3" x14ac:dyDescent="0.3">
      <c r="A168" s="33" t="s">
        <v>370</v>
      </c>
      <c r="B168" s="113">
        <v>31</v>
      </c>
      <c r="C168" s="119">
        <v>494968.46</v>
      </c>
    </row>
    <row r="169" spans="1:3" x14ac:dyDescent="0.3">
      <c r="A169" s="33" t="s">
        <v>371</v>
      </c>
      <c r="B169" s="113">
        <v>84</v>
      </c>
      <c r="C169" s="119">
        <v>397336.56</v>
      </c>
    </row>
    <row r="170" spans="1:3" x14ac:dyDescent="0.3">
      <c r="A170" s="33" t="s">
        <v>372</v>
      </c>
      <c r="B170" s="113">
        <v>65</v>
      </c>
      <c r="C170" s="119">
        <v>179149.58</v>
      </c>
    </row>
    <row r="171" spans="1:3" x14ac:dyDescent="0.3">
      <c r="A171" s="33" t="s">
        <v>373</v>
      </c>
      <c r="B171" s="113">
        <v>127</v>
      </c>
      <c r="C171" s="119">
        <v>882447.5</v>
      </c>
    </row>
    <row r="172" spans="1:3" x14ac:dyDescent="0.3">
      <c r="A172" s="33" t="s">
        <v>374</v>
      </c>
      <c r="B172" s="113">
        <v>55</v>
      </c>
      <c r="C172" s="119">
        <v>286583.63</v>
      </c>
    </row>
    <row r="173" spans="1:3" x14ac:dyDescent="0.3">
      <c r="A173" s="33" t="s">
        <v>375</v>
      </c>
      <c r="B173" s="113">
        <v>96</v>
      </c>
      <c r="C173" s="119">
        <v>939579.35</v>
      </c>
    </row>
    <row r="174" spans="1:3" x14ac:dyDescent="0.3">
      <c r="A174" s="33" t="s">
        <v>376</v>
      </c>
      <c r="B174" s="113">
        <v>128</v>
      </c>
      <c r="C174" s="119">
        <v>1627649.5</v>
      </c>
    </row>
    <row r="175" spans="1:3" x14ac:dyDescent="0.3">
      <c r="A175" s="33" t="s">
        <v>377</v>
      </c>
      <c r="B175" s="113">
        <v>88</v>
      </c>
      <c r="C175" s="119">
        <v>680566.16</v>
      </c>
    </row>
    <row r="176" spans="1:3" x14ac:dyDescent="0.3">
      <c r="A176" s="33" t="s">
        <v>378</v>
      </c>
      <c r="B176" s="113">
        <v>61</v>
      </c>
      <c r="C176" s="119">
        <v>211667.9</v>
      </c>
    </row>
    <row r="177" spans="1:3" x14ac:dyDescent="0.3">
      <c r="A177" s="33" t="s">
        <v>379</v>
      </c>
      <c r="B177" s="113">
        <v>126</v>
      </c>
      <c r="C177" s="119">
        <v>696278.63</v>
      </c>
    </row>
    <row r="178" spans="1:3" x14ac:dyDescent="0.3">
      <c r="A178" s="33" t="s">
        <v>380</v>
      </c>
      <c r="B178" s="113">
        <v>63</v>
      </c>
      <c r="C178" s="119">
        <v>563946.91</v>
      </c>
    </row>
    <row r="179" spans="1:3" x14ac:dyDescent="0.3">
      <c r="A179" s="33" t="s">
        <v>381</v>
      </c>
      <c r="B179" s="113">
        <v>141</v>
      </c>
      <c r="C179" s="119">
        <v>772164.69</v>
      </c>
    </row>
    <row r="180" spans="1:3" x14ac:dyDescent="0.3">
      <c r="A180" s="33" t="s">
        <v>151</v>
      </c>
      <c r="B180" s="113">
        <v>163</v>
      </c>
      <c r="C180" s="119">
        <v>1733887.41</v>
      </c>
    </row>
    <row r="181" spans="1:3" x14ac:dyDescent="0.3">
      <c r="A181" s="33" t="s">
        <v>152</v>
      </c>
      <c r="B181" s="113">
        <v>285</v>
      </c>
      <c r="C181" s="119">
        <v>3917212.13</v>
      </c>
    </row>
    <row r="182" spans="1:3" x14ac:dyDescent="0.3">
      <c r="A182" s="33" t="s">
        <v>382</v>
      </c>
      <c r="B182" s="113">
        <v>330</v>
      </c>
      <c r="C182" s="119">
        <v>6218309.7800000003</v>
      </c>
    </row>
    <row r="183" spans="1:3" x14ac:dyDescent="0.3">
      <c r="A183" s="33" t="s">
        <v>383</v>
      </c>
      <c r="B183" s="113">
        <v>390</v>
      </c>
      <c r="C183" s="119">
        <v>9051388.1199999992</v>
      </c>
    </row>
    <row r="184" spans="1:3" x14ac:dyDescent="0.3">
      <c r="A184" s="33" t="s">
        <v>384</v>
      </c>
      <c r="B184" s="113">
        <v>243</v>
      </c>
      <c r="C184" s="119">
        <v>5003011.04</v>
      </c>
    </row>
    <row r="185" spans="1:3" x14ac:dyDescent="0.3">
      <c r="A185" s="33" t="s">
        <v>385</v>
      </c>
      <c r="B185" s="113">
        <v>294</v>
      </c>
      <c r="C185" s="119">
        <v>7158358.5099999998</v>
      </c>
    </row>
    <row r="186" spans="1:3" x14ac:dyDescent="0.3">
      <c r="A186" s="33" t="s">
        <v>386</v>
      </c>
      <c r="B186" s="113">
        <v>252</v>
      </c>
      <c r="C186" s="119">
        <v>3634564.15</v>
      </c>
    </row>
    <row r="187" spans="1:3" x14ac:dyDescent="0.3">
      <c r="A187" s="33" t="s">
        <v>387</v>
      </c>
      <c r="B187" s="113">
        <v>221</v>
      </c>
      <c r="C187" s="119">
        <v>2848392.84</v>
      </c>
    </row>
    <row r="188" spans="1:3" x14ac:dyDescent="0.3">
      <c r="A188" s="33" t="s">
        <v>388</v>
      </c>
      <c r="B188" s="113">
        <v>243</v>
      </c>
      <c r="C188" s="119">
        <v>4901154.8</v>
      </c>
    </row>
    <row r="189" spans="1:3" x14ac:dyDescent="0.3">
      <c r="A189" s="33" t="s">
        <v>153</v>
      </c>
      <c r="B189" s="113">
        <v>188</v>
      </c>
      <c r="C189" s="119">
        <v>2838509.23</v>
      </c>
    </row>
    <row r="190" spans="1:3" x14ac:dyDescent="0.3">
      <c r="A190" s="33" t="s">
        <v>154</v>
      </c>
      <c r="B190" s="113">
        <v>219</v>
      </c>
      <c r="C190" s="119">
        <v>2722853.42</v>
      </c>
    </row>
    <row r="191" spans="1:3" x14ac:dyDescent="0.3">
      <c r="A191" s="33" t="s">
        <v>389</v>
      </c>
      <c r="B191" s="113">
        <v>269</v>
      </c>
      <c r="C191" s="119">
        <v>3016930.59</v>
      </c>
    </row>
    <row r="192" spans="1:3" x14ac:dyDescent="0.3">
      <c r="A192" s="33" t="s">
        <v>390</v>
      </c>
      <c r="B192" s="113">
        <v>501</v>
      </c>
      <c r="C192" s="119">
        <v>10084875.060000001</v>
      </c>
    </row>
    <row r="193" spans="1:3" x14ac:dyDescent="0.3">
      <c r="A193" s="33" t="s">
        <v>155</v>
      </c>
      <c r="B193" s="113">
        <v>355</v>
      </c>
      <c r="C193" s="119">
        <v>5994759.2199999997</v>
      </c>
    </row>
    <row r="194" spans="1:3" x14ac:dyDescent="0.3">
      <c r="A194" s="33" t="s">
        <v>391</v>
      </c>
      <c r="B194" s="113">
        <v>95</v>
      </c>
      <c r="C194" s="119">
        <v>1031315.01</v>
      </c>
    </row>
    <row r="195" spans="1:3" x14ac:dyDescent="0.3">
      <c r="A195" s="33" t="s">
        <v>392</v>
      </c>
      <c r="B195" s="113">
        <v>79</v>
      </c>
      <c r="C195" s="119">
        <v>1531095.24</v>
      </c>
    </row>
    <row r="196" spans="1:3" x14ac:dyDescent="0.3">
      <c r="A196" s="33" t="s">
        <v>393</v>
      </c>
      <c r="B196" s="113">
        <v>138</v>
      </c>
      <c r="C196" s="119">
        <v>1497545</v>
      </c>
    </row>
    <row r="197" spans="1:3" x14ac:dyDescent="0.3">
      <c r="A197" s="33" t="s">
        <v>156</v>
      </c>
      <c r="B197" s="113">
        <v>151</v>
      </c>
      <c r="C197" s="119">
        <v>1222775</v>
      </c>
    </row>
    <row r="198" spans="1:3" x14ac:dyDescent="0.3">
      <c r="A198" s="33" t="s">
        <v>394</v>
      </c>
      <c r="B198" s="113">
        <v>94</v>
      </c>
      <c r="C198" s="119">
        <v>681620.66</v>
      </c>
    </row>
    <row r="199" spans="1:3" x14ac:dyDescent="0.3">
      <c r="A199" s="33" t="s">
        <v>395</v>
      </c>
      <c r="B199" s="113">
        <v>109</v>
      </c>
      <c r="C199" s="119">
        <v>633982.23</v>
      </c>
    </row>
    <row r="200" spans="1:3" x14ac:dyDescent="0.3">
      <c r="A200" s="33" t="s">
        <v>396</v>
      </c>
      <c r="B200" s="113">
        <v>115</v>
      </c>
      <c r="C200" s="119">
        <v>863745.02</v>
      </c>
    </row>
    <row r="201" spans="1:3" x14ac:dyDescent="0.3">
      <c r="A201" s="33" t="s">
        <v>397</v>
      </c>
      <c r="B201" s="113">
        <v>107</v>
      </c>
      <c r="C201" s="119">
        <v>899022.48</v>
      </c>
    </row>
    <row r="202" spans="1:3" x14ac:dyDescent="0.3">
      <c r="A202" s="33" t="s">
        <v>398</v>
      </c>
      <c r="B202" s="113">
        <v>169</v>
      </c>
      <c r="C202" s="119">
        <v>1824136.62</v>
      </c>
    </row>
    <row r="203" spans="1:3" x14ac:dyDescent="0.3">
      <c r="A203" s="33" t="s">
        <v>399</v>
      </c>
      <c r="B203" s="113">
        <v>153</v>
      </c>
      <c r="C203" s="119">
        <v>1324402.1299999999</v>
      </c>
    </row>
    <row r="204" spans="1:3" x14ac:dyDescent="0.3">
      <c r="A204" s="33" t="s">
        <v>400</v>
      </c>
      <c r="B204" s="113">
        <v>92</v>
      </c>
      <c r="C204" s="119">
        <v>1207813.44</v>
      </c>
    </row>
    <row r="205" spans="1:3" x14ac:dyDescent="0.3">
      <c r="A205" s="33" t="s">
        <v>401</v>
      </c>
      <c r="B205" s="113">
        <v>87</v>
      </c>
      <c r="C205" s="119">
        <v>1747074.2</v>
      </c>
    </row>
    <row r="206" spans="1:3" x14ac:dyDescent="0.3">
      <c r="A206" s="33" t="s">
        <v>157</v>
      </c>
      <c r="B206" s="113">
        <v>60</v>
      </c>
      <c r="C206" s="119">
        <v>1334519.44</v>
      </c>
    </row>
    <row r="207" spans="1:3" x14ac:dyDescent="0.3">
      <c r="A207" s="33" t="s">
        <v>158</v>
      </c>
      <c r="B207" s="113">
        <v>152</v>
      </c>
      <c r="C207" s="119">
        <v>1710283.69</v>
      </c>
    </row>
    <row r="208" spans="1:3" x14ac:dyDescent="0.3">
      <c r="A208" s="33" t="s">
        <v>402</v>
      </c>
      <c r="B208" s="113">
        <v>304</v>
      </c>
      <c r="C208" s="119">
        <v>3689235.87</v>
      </c>
    </row>
    <row r="209" spans="1:3" x14ac:dyDescent="0.3">
      <c r="A209" s="33" t="s">
        <v>403</v>
      </c>
      <c r="B209" s="113">
        <v>215</v>
      </c>
      <c r="C209" s="119">
        <v>4516813.09</v>
      </c>
    </row>
    <row r="210" spans="1:3" x14ac:dyDescent="0.3">
      <c r="A210" s="33" t="s">
        <v>404</v>
      </c>
      <c r="B210" s="113">
        <v>259</v>
      </c>
      <c r="C210" s="119">
        <v>5586470.4400000004</v>
      </c>
    </row>
    <row r="211" spans="1:3" x14ac:dyDescent="0.3">
      <c r="A211" s="33" t="s">
        <v>159</v>
      </c>
      <c r="B211" s="113">
        <v>547</v>
      </c>
      <c r="C211" s="119">
        <v>12761871.16</v>
      </c>
    </row>
    <row r="212" spans="1:3" x14ac:dyDescent="0.3">
      <c r="A212" s="33" t="s">
        <v>405</v>
      </c>
      <c r="B212" s="113">
        <v>481</v>
      </c>
      <c r="C212" s="119">
        <v>10819201.49</v>
      </c>
    </row>
    <row r="213" spans="1:3" x14ac:dyDescent="0.3">
      <c r="A213" s="33" t="s">
        <v>406</v>
      </c>
      <c r="B213" s="113">
        <v>469</v>
      </c>
      <c r="C213" s="119">
        <v>10184459.449999999</v>
      </c>
    </row>
    <row r="214" spans="1:3" x14ac:dyDescent="0.3">
      <c r="A214" s="33" t="s">
        <v>407</v>
      </c>
      <c r="B214" s="113">
        <v>253</v>
      </c>
      <c r="C214" s="119">
        <v>5360421.71</v>
      </c>
    </row>
    <row r="215" spans="1:3" x14ac:dyDescent="0.3">
      <c r="A215" s="33" t="s">
        <v>408</v>
      </c>
      <c r="B215" s="113">
        <v>232</v>
      </c>
      <c r="C215" s="119">
        <v>5611088.71</v>
      </c>
    </row>
    <row r="216" spans="1:3" x14ac:dyDescent="0.3">
      <c r="A216" s="33" t="s">
        <v>409</v>
      </c>
      <c r="B216" s="113">
        <v>393</v>
      </c>
      <c r="C216" s="119">
        <v>9874432.9499999993</v>
      </c>
    </row>
    <row r="217" spans="1:3" x14ac:dyDescent="0.3">
      <c r="A217" s="33" t="s">
        <v>410</v>
      </c>
      <c r="B217" s="113">
        <v>120</v>
      </c>
      <c r="C217" s="119">
        <v>3758183.56</v>
      </c>
    </row>
    <row r="218" spans="1:3" x14ac:dyDescent="0.3">
      <c r="A218" s="33" t="s">
        <v>160</v>
      </c>
      <c r="B218" s="113">
        <v>722</v>
      </c>
      <c r="C218" s="119">
        <v>14382151.07</v>
      </c>
    </row>
    <row r="219" spans="1:3" x14ac:dyDescent="0.3">
      <c r="A219" s="33" t="s">
        <v>411</v>
      </c>
      <c r="B219" s="113">
        <v>358</v>
      </c>
      <c r="C219" s="119">
        <v>5782292.2800000003</v>
      </c>
    </row>
    <row r="220" spans="1:3" x14ac:dyDescent="0.3">
      <c r="A220" s="33" t="s">
        <v>161</v>
      </c>
      <c r="B220" s="113">
        <v>489</v>
      </c>
      <c r="C220" s="119">
        <v>9710364.0999999996</v>
      </c>
    </row>
    <row r="221" spans="1:3" x14ac:dyDescent="0.3">
      <c r="A221" s="33" t="s">
        <v>412</v>
      </c>
      <c r="B221" s="113">
        <v>107</v>
      </c>
      <c r="C221" s="119">
        <v>738475.64</v>
      </c>
    </row>
    <row r="222" spans="1:3" x14ac:dyDescent="0.3">
      <c r="A222" s="33" t="s">
        <v>413</v>
      </c>
      <c r="B222" s="113">
        <v>310</v>
      </c>
      <c r="C222" s="119">
        <v>2506238.2999999998</v>
      </c>
    </row>
    <row r="223" spans="1:3" x14ac:dyDescent="0.3">
      <c r="A223" s="33" t="s">
        <v>162</v>
      </c>
      <c r="B223" s="113">
        <v>620</v>
      </c>
      <c r="C223" s="119">
        <v>10728832.560000001</v>
      </c>
    </row>
    <row r="224" spans="1:3" x14ac:dyDescent="0.3">
      <c r="A224" s="33" t="s">
        <v>163</v>
      </c>
      <c r="B224" s="113">
        <v>274</v>
      </c>
      <c r="C224" s="119">
        <v>4391819.3099999996</v>
      </c>
    </row>
    <row r="225" spans="1:3" x14ac:dyDescent="0.3">
      <c r="A225" s="33" t="s">
        <v>414</v>
      </c>
      <c r="B225" s="113">
        <v>358</v>
      </c>
      <c r="C225" s="119">
        <v>6181221.0999999996</v>
      </c>
    </row>
    <row r="226" spans="1:3" x14ac:dyDescent="0.3">
      <c r="A226" s="33" t="s">
        <v>415</v>
      </c>
      <c r="B226" s="113">
        <v>155</v>
      </c>
      <c r="C226" s="119">
        <v>1728219.29</v>
      </c>
    </row>
    <row r="227" spans="1:3" x14ac:dyDescent="0.3">
      <c r="A227" s="33" t="s">
        <v>416</v>
      </c>
      <c r="B227" s="113">
        <v>256</v>
      </c>
      <c r="C227" s="119">
        <v>2101775.7799999998</v>
      </c>
    </row>
    <row r="228" spans="1:3" x14ac:dyDescent="0.3">
      <c r="A228" s="33" t="s">
        <v>164</v>
      </c>
      <c r="B228" s="113">
        <v>101</v>
      </c>
      <c r="C228" s="119">
        <v>1019685.83</v>
      </c>
    </row>
    <row r="229" spans="1:3" x14ac:dyDescent="0.3">
      <c r="A229" s="33" t="s">
        <v>417</v>
      </c>
      <c r="B229" s="113">
        <v>198</v>
      </c>
      <c r="C229" s="119">
        <v>1382118.03</v>
      </c>
    </row>
    <row r="230" spans="1:3" x14ac:dyDescent="0.3">
      <c r="A230" s="33" t="s">
        <v>418</v>
      </c>
      <c r="B230" s="113">
        <v>234</v>
      </c>
      <c r="C230" s="119">
        <v>2594618.0499999998</v>
      </c>
    </row>
    <row r="231" spans="1:3" x14ac:dyDescent="0.3">
      <c r="A231" s="33" t="s">
        <v>419</v>
      </c>
      <c r="B231" s="113">
        <v>76</v>
      </c>
      <c r="C231" s="119">
        <v>468071.79</v>
      </c>
    </row>
    <row r="232" spans="1:3" x14ac:dyDescent="0.3">
      <c r="A232" s="33" t="s">
        <v>420</v>
      </c>
      <c r="B232" s="113">
        <v>81</v>
      </c>
      <c r="C232" s="119">
        <v>1269603.79</v>
      </c>
    </row>
    <row r="233" spans="1:3" x14ac:dyDescent="0.3">
      <c r="A233" s="33" t="s">
        <v>421</v>
      </c>
      <c r="B233" s="113">
        <v>285</v>
      </c>
      <c r="C233" s="119">
        <v>2055461.32</v>
      </c>
    </row>
    <row r="234" spans="1:3" x14ac:dyDescent="0.3">
      <c r="A234" s="33" t="s">
        <v>422</v>
      </c>
      <c r="B234" s="113">
        <v>153</v>
      </c>
      <c r="C234" s="119">
        <v>1552450.39</v>
      </c>
    </row>
    <row r="235" spans="1:3" x14ac:dyDescent="0.3">
      <c r="A235" s="33" t="s">
        <v>423</v>
      </c>
      <c r="B235" s="113">
        <v>185</v>
      </c>
      <c r="C235" s="119">
        <v>820342.01</v>
      </c>
    </row>
    <row r="236" spans="1:3" x14ac:dyDescent="0.3">
      <c r="A236" s="33" t="s">
        <v>424</v>
      </c>
      <c r="B236" s="113">
        <v>198</v>
      </c>
      <c r="C236" s="119">
        <v>1598991.91</v>
      </c>
    </row>
    <row r="237" spans="1:3" x14ac:dyDescent="0.3">
      <c r="A237" s="33" t="s">
        <v>425</v>
      </c>
      <c r="B237" s="113">
        <v>290</v>
      </c>
      <c r="C237" s="119">
        <v>3452804.06</v>
      </c>
    </row>
    <row r="238" spans="1:3" x14ac:dyDescent="0.3">
      <c r="A238" s="33" t="s">
        <v>165</v>
      </c>
      <c r="B238" s="113">
        <v>195</v>
      </c>
      <c r="C238" s="119">
        <v>1277390.6599999999</v>
      </c>
    </row>
    <row r="239" spans="1:3" x14ac:dyDescent="0.3">
      <c r="A239" s="33" t="s">
        <v>426</v>
      </c>
      <c r="B239" s="113">
        <v>104</v>
      </c>
      <c r="C239" s="119">
        <v>827888.92</v>
      </c>
    </row>
    <row r="240" spans="1:3" x14ac:dyDescent="0.3">
      <c r="A240" s="33" t="s">
        <v>427</v>
      </c>
      <c r="B240" s="113">
        <v>204</v>
      </c>
      <c r="C240" s="119">
        <v>1230715.31</v>
      </c>
    </row>
    <row r="241" spans="1:3" x14ac:dyDescent="0.3">
      <c r="A241" s="33" t="s">
        <v>166</v>
      </c>
      <c r="B241" s="113">
        <v>216</v>
      </c>
      <c r="C241" s="119">
        <v>1433179.75</v>
      </c>
    </row>
    <row r="242" spans="1:3" x14ac:dyDescent="0.3">
      <c r="A242" s="33" t="s">
        <v>428</v>
      </c>
      <c r="B242" s="113">
        <v>162</v>
      </c>
      <c r="C242" s="119">
        <v>2395936.38</v>
      </c>
    </row>
    <row r="243" spans="1:3" x14ac:dyDescent="0.3">
      <c r="A243" s="33" t="s">
        <v>167</v>
      </c>
      <c r="B243" s="113">
        <v>226</v>
      </c>
      <c r="C243" s="119">
        <v>2520494.34</v>
      </c>
    </row>
    <row r="244" spans="1:3" x14ac:dyDescent="0.3">
      <c r="A244" s="33" t="s">
        <v>168</v>
      </c>
      <c r="B244" s="113">
        <v>444</v>
      </c>
      <c r="C244" s="119">
        <v>5036051.0199999902</v>
      </c>
    </row>
    <row r="245" spans="1:3" x14ac:dyDescent="0.3">
      <c r="A245" s="33" t="s">
        <v>429</v>
      </c>
      <c r="B245" s="113">
        <v>332</v>
      </c>
      <c r="C245" s="119">
        <v>3233442.84</v>
      </c>
    </row>
    <row r="246" spans="1:3" x14ac:dyDescent="0.3">
      <c r="A246" s="33" t="s">
        <v>430</v>
      </c>
      <c r="B246" s="113">
        <v>169</v>
      </c>
      <c r="C246" s="119">
        <v>1839105.24</v>
      </c>
    </row>
    <row r="247" spans="1:3" x14ac:dyDescent="0.3">
      <c r="A247" s="33" t="s">
        <v>169</v>
      </c>
      <c r="B247" s="113">
        <v>243</v>
      </c>
      <c r="C247" s="119">
        <v>2347724.46</v>
      </c>
    </row>
    <row r="248" spans="1:3" x14ac:dyDescent="0.3">
      <c r="A248" s="33" t="s">
        <v>431</v>
      </c>
      <c r="B248" s="113">
        <v>162</v>
      </c>
      <c r="C248" s="119">
        <v>1253257.1100000001</v>
      </c>
    </row>
    <row r="249" spans="1:3" x14ac:dyDescent="0.3">
      <c r="A249" s="33" t="s">
        <v>432</v>
      </c>
      <c r="B249" s="113">
        <v>61</v>
      </c>
      <c r="C249" s="119">
        <v>446930.58</v>
      </c>
    </row>
    <row r="250" spans="1:3" x14ac:dyDescent="0.3">
      <c r="A250" s="33" t="s">
        <v>433</v>
      </c>
      <c r="B250" s="113">
        <v>161</v>
      </c>
      <c r="C250" s="119">
        <v>2102960.0699999998</v>
      </c>
    </row>
    <row r="251" spans="1:3" x14ac:dyDescent="0.3">
      <c r="A251" s="33" t="s">
        <v>434</v>
      </c>
      <c r="B251" s="113">
        <v>121</v>
      </c>
      <c r="C251" s="119">
        <v>1553541.04</v>
      </c>
    </row>
    <row r="252" spans="1:3" x14ac:dyDescent="0.3">
      <c r="A252" s="33" t="s">
        <v>435</v>
      </c>
      <c r="B252" s="113">
        <v>139</v>
      </c>
      <c r="C252" s="119">
        <v>2698322.85</v>
      </c>
    </row>
    <row r="253" spans="1:3" x14ac:dyDescent="0.3">
      <c r="A253" s="33" t="s">
        <v>436</v>
      </c>
      <c r="B253" s="113">
        <v>106</v>
      </c>
      <c r="C253" s="119">
        <v>1007238.5</v>
      </c>
    </row>
    <row r="254" spans="1:3" x14ac:dyDescent="0.3">
      <c r="A254" s="33" t="s">
        <v>437</v>
      </c>
      <c r="B254" s="113">
        <v>50</v>
      </c>
      <c r="C254" s="119">
        <v>431382.87</v>
      </c>
    </row>
    <row r="255" spans="1:3" x14ac:dyDescent="0.3">
      <c r="A255" s="33" t="s">
        <v>438</v>
      </c>
      <c r="B255" s="113">
        <v>224</v>
      </c>
      <c r="C255" s="119">
        <v>2146743.2000000002</v>
      </c>
    </row>
    <row r="256" spans="1:3" x14ac:dyDescent="0.3">
      <c r="A256" s="33" t="s">
        <v>170</v>
      </c>
      <c r="B256" s="113">
        <v>172</v>
      </c>
      <c r="C256" s="119">
        <v>1379630.96</v>
      </c>
    </row>
    <row r="257" spans="1:3" x14ac:dyDescent="0.3">
      <c r="A257" s="33" t="s">
        <v>439</v>
      </c>
      <c r="B257" s="113">
        <v>259</v>
      </c>
      <c r="C257" s="119">
        <v>2742612.43</v>
      </c>
    </row>
    <row r="258" spans="1:3" x14ac:dyDescent="0.3">
      <c r="A258" s="33" t="s">
        <v>440</v>
      </c>
      <c r="B258" s="113">
        <v>172</v>
      </c>
      <c r="C258" s="119">
        <v>1179114.67</v>
      </c>
    </row>
    <row r="259" spans="1:3" x14ac:dyDescent="0.3">
      <c r="A259" s="33" t="s">
        <v>441</v>
      </c>
      <c r="B259" s="113">
        <v>171</v>
      </c>
      <c r="C259" s="119">
        <v>1360028.61</v>
      </c>
    </row>
    <row r="260" spans="1:3" x14ac:dyDescent="0.3">
      <c r="A260" s="33" t="s">
        <v>171</v>
      </c>
      <c r="B260" s="113">
        <v>181</v>
      </c>
      <c r="C260" s="119">
        <v>1812685.68</v>
      </c>
    </row>
    <row r="261" spans="1:3" x14ac:dyDescent="0.3">
      <c r="A261" s="33" t="s">
        <v>442</v>
      </c>
      <c r="B261" s="113">
        <v>201</v>
      </c>
      <c r="C261" s="119">
        <v>1862016.92</v>
      </c>
    </row>
    <row r="262" spans="1:3" x14ac:dyDescent="0.3">
      <c r="A262" s="33" t="s">
        <v>443</v>
      </c>
      <c r="B262" s="113">
        <v>121</v>
      </c>
      <c r="C262" s="119">
        <v>973712.42</v>
      </c>
    </row>
    <row r="263" spans="1:3" x14ac:dyDescent="0.3">
      <c r="A263" s="33" t="s">
        <v>444</v>
      </c>
      <c r="B263" s="113">
        <v>198</v>
      </c>
      <c r="C263" s="119">
        <v>1385544.52</v>
      </c>
    </row>
    <row r="264" spans="1:3" x14ac:dyDescent="0.3">
      <c r="A264" s="33" t="s">
        <v>445</v>
      </c>
      <c r="B264" s="113">
        <v>287</v>
      </c>
      <c r="C264" s="119">
        <v>3146171.03</v>
      </c>
    </row>
    <row r="265" spans="1:3" x14ac:dyDescent="0.3">
      <c r="A265" s="33" t="s">
        <v>446</v>
      </c>
      <c r="B265" s="113">
        <v>319</v>
      </c>
      <c r="C265" s="119">
        <v>4487506.1900000004</v>
      </c>
    </row>
    <row r="266" spans="1:3" x14ac:dyDescent="0.3">
      <c r="A266" s="33" t="s">
        <v>172</v>
      </c>
      <c r="B266" s="113">
        <v>245</v>
      </c>
      <c r="C266" s="119">
        <v>4300483.8</v>
      </c>
    </row>
    <row r="267" spans="1:3" x14ac:dyDescent="0.3">
      <c r="A267" s="33" t="s">
        <v>447</v>
      </c>
      <c r="B267" s="113">
        <v>99</v>
      </c>
      <c r="C267" s="119">
        <v>2325589.88</v>
      </c>
    </row>
    <row r="268" spans="1:3" x14ac:dyDescent="0.3">
      <c r="A268" s="33" t="s">
        <v>448</v>
      </c>
      <c r="B268" s="113">
        <v>103</v>
      </c>
      <c r="C268" s="119">
        <v>592776.68000000005</v>
      </c>
    </row>
    <row r="269" spans="1:3" x14ac:dyDescent="0.3">
      <c r="A269" s="33" t="s">
        <v>449</v>
      </c>
      <c r="B269" s="113">
        <v>70</v>
      </c>
      <c r="C269" s="119">
        <v>529221.87</v>
      </c>
    </row>
    <row r="270" spans="1:3" x14ac:dyDescent="0.3">
      <c r="A270" s="33" t="s">
        <v>450</v>
      </c>
      <c r="B270" s="113">
        <v>120</v>
      </c>
      <c r="C270" s="119">
        <v>1077453.8999999999</v>
      </c>
    </row>
    <row r="271" spans="1:3" x14ac:dyDescent="0.3">
      <c r="A271" s="33" t="s">
        <v>451</v>
      </c>
      <c r="B271" s="113">
        <v>76</v>
      </c>
      <c r="C271" s="119">
        <v>676999.39</v>
      </c>
    </row>
    <row r="272" spans="1:3" x14ac:dyDescent="0.3">
      <c r="A272" s="33" t="s">
        <v>452</v>
      </c>
      <c r="B272" s="113">
        <v>60</v>
      </c>
      <c r="C272" s="119">
        <v>465539.66</v>
      </c>
    </row>
    <row r="273" spans="1:3" x14ac:dyDescent="0.3">
      <c r="A273" s="33" t="s">
        <v>453</v>
      </c>
      <c r="B273" s="113">
        <v>101</v>
      </c>
      <c r="C273" s="119">
        <v>829042.81</v>
      </c>
    </row>
    <row r="274" spans="1:3" x14ac:dyDescent="0.3">
      <c r="A274" s="33" t="s">
        <v>454</v>
      </c>
      <c r="B274" s="113">
        <v>162</v>
      </c>
      <c r="C274" s="119">
        <v>2232670.19</v>
      </c>
    </row>
    <row r="275" spans="1:3" x14ac:dyDescent="0.3">
      <c r="A275" s="33" t="s">
        <v>455</v>
      </c>
      <c r="B275" s="113">
        <v>86</v>
      </c>
      <c r="C275" s="119">
        <v>428232.63</v>
      </c>
    </row>
    <row r="276" spans="1:3" x14ac:dyDescent="0.3">
      <c r="A276" s="33" t="s">
        <v>456</v>
      </c>
      <c r="B276" s="113">
        <v>118</v>
      </c>
      <c r="C276" s="119">
        <v>585893.92000000004</v>
      </c>
    </row>
    <row r="277" spans="1:3" x14ac:dyDescent="0.3">
      <c r="A277" s="33" t="s">
        <v>457</v>
      </c>
      <c r="B277" s="113">
        <v>137</v>
      </c>
      <c r="C277" s="119">
        <v>855292.71</v>
      </c>
    </row>
    <row r="278" spans="1:3" x14ac:dyDescent="0.3">
      <c r="A278" s="33" t="s">
        <v>458</v>
      </c>
      <c r="B278" s="113">
        <v>259</v>
      </c>
      <c r="C278" s="119">
        <v>1399492.15</v>
      </c>
    </row>
    <row r="279" spans="1:3" x14ac:dyDescent="0.3">
      <c r="A279" s="33" t="s">
        <v>459</v>
      </c>
      <c r="B279" s="113">
        <v>319</v>
      </c>
      <c r="C279" s="119">
        <v>1796101.46</v>
      </c>
    </row>
    <row r="280" spans="1:3" x14ac:dyDescent="0.3">
      <c r="A280" s="33" t="s">
        <v>173</v>
      </c>
      <c r="B280" s="113">
        <v>121</v>
      </c>
      <c r="C280" s="119">
        <v>713295.06</v>
      </c>
    </row>
    <row r="281" spans="1:3" x14ac:dyDescent="0.3">
      <c r="A281" s="33" t="s">
        <v>460</v>
      </c>
      <c r="B281" s="113">
        <v>322</v>
      </c>
      <c r="C281" s="119">
        <v>2775382.08</v>
      </c>
    </row>
    <row r="282" spans="1:3" x14ac:dyDescent="0.3">
      <c r="A282" s="33" t="s">
        <v>461</v>
      </c>
      <c r="B282" s="113">
        <v>38</v>
      </c>
      <c r="C282" s="119">
        <v>149708.72</v>
      </c>
    </row>
    <row r="283" spans="1:3" x14ac:dyDescent="0.3">
      <c r="A283" s="33" t="s">
        <v>462</v>
      </c>
      <c r="B283" s="113">
        <v>196</v>
      </c>
      <c r="C283" s="119">
        <v>924594.58</v>
      </c>
    </row>
    <row r="284" spans="1:3" x14ac:dyDescent="0.3">
      <c r="A284" s="33" t="s">
        <v>463</v>
      </c>
      <c r="B284" s="113">
        <v>211</v>
      </c>
      <c r="C284" s="119">
        <v>572370.12</v>
      </c>
    </row>
    <row r="285" spans="1:3" x14ac:dyDescent="0.3">
      <c r="A285" s="33" t="s">
        <v>464</v>
      </c>
      <c r="B285" s="113">
        <v>69</v>
      </c>
      <c r="C285" s="119">
        <v>1852335</v>
      </c>
    </row>
    <row r="286" spans="1:3" x14ac:dyDescent="0.3">
      <c r="A286" s="33" t="s">
        <v>465</v>
      </c>
      <c r="B286" s="113">
        <v>76</v>
      </c>
      <c r="C286" s="119">
        <v>1645712.42</v>
      </c>
    </row>
    <row r="287" spans="1:3" x14ac:dyDescent="0.3">
      <c r="A287" s="33" t="s">
        <v>466</v>
      </c>
      <c r="B287" s="113">
        <v>106</v>
      </c>
      <c r="C287" s="119">
        <v>1680001.69</v>
      </c>
    </row>
    <row r="288" spans="1:3" x14ac:dyDescent="0.3">
      <c r="A288" s="33" t="s">
        <v>467</v>
      </c>
      <c r="B288" s="113">
        <v>121</v>
      </c>
      <c r="C288" s="119">
        <v>934019.02</v>
      </c>
    </row>
    <row r="289" spans="1:3" x14ac:dyDescent="0.3">
      <c r="A289" s="33" t="s">
        <v>468</v>
      </c>
      <c r="B289" s="113">
        <v>79</v>
      </c>
      <c r="C289" s="119">
        <v>1024719.99</v>
      </c>
    </row>
    <row r="290" spans="1:3" x14ac:dyDescent="0.3">
      <c r="A290" s="33" t="s">
        <v>469</v>
      </c>
      <c r="B290" s="113">
        <v>113</v>
      </c>
      <c r="C290" s="119">
        <v>888007.23</v>
      </c>
    </row>
    <row r="291" spans="1:3" x14ac:dyDescent="0.3">
      <c r="A291" s="33" t="s">
        <v>470</v>
      </c>
      <c r="B291" s="113">
        <v>51</v>
      </c>
      <c r="C291" s="119">
        <v>324054.33</v>
      </c>
    </row>
    <row r="292" spans="1:3" x14ac:dyDescent="0.3">
      <c r="A292" s="33" t="s">
        <v>471</v>
      </c>
      <c r="B292" s="113">
        <v>90</v>
      </c>
      <c r="C292" s="119">
        <v>560986.82999999996</v>
      </c>
    </row>
    <row r="293" spans="1:3" x14ac:dyDescent="0.3">
      <c r="A293" s="33" t="s">
        <v>472</v>
      </c>
      <c r="B293" s="113">
        <v>175</v>
      </c>
      <c r="C293" s="119">
        <v>2573703.41</v>
      </c>
    </row>
    <row r="294" spans="1:3" x14ac:dyDescent="0.3">
      <c r="A294" s="33" t="s">
        <v>473</v>
      </c>
      <c r="B294" s="113">
        <v>116</v>
      </c>
      <c r="C294" s="119">
        <v>1582839.26</v>
      </c>
    </row>
    <row r="295" spans="1:3" x14ac:dyDescent="0.3">
      <c r="A295" s="33" t="s">
        <v>474</v>
      </c>
      <c r="B295" s="113">
        <v>50</v>
      </c>
      <c r="C295" s="119">
        <v>637633.27</v>
      </c>
    </row>
    <row r="296" spans="1:3" x14ac:dyDescent="0.3">
      <c r="A296" s="33" t="s">
        <v>174</v>
      </c>
      <c r="B296" s="113">
        <v>150</v>
      </c>
      <c r="C296" s="119">
        <v>2565533.33</v>
      </c>
    </row>
    <row r="297" spans="1:3" x14ac:dyDescent="0.3">
      <c r="A297" s="33" t="s">
        <v>175</v>
      </c>
      <c r="B297" s="113">
        <v>136</v>
      </c>
      <c r="C297" s="119">
        <v>1900644.46</v>
      </c>
    </row>
    <row r="298" spans="1:3" x14ac:dyDescent="0.3">
      <c r="A298" s="33" t="s">
        <v>475</v>
      </c>
      <c r="B298" s="113">
        <v>135</v>
      </c>
      <c r="C298" s="119">
        <v>1691133.29</v>
      </c>
    </row>
    <row r="299" spans="1:3" x14ac:dyDescent="0.3">
      <c r="A299" s="33" t="s">
        <v>476</v>
      </c>
      <c r="B299" s="113">
        <v>185</v>
      </c>
      <c r="C299" s="119">
        <v>2384796.35</v>
      </c>
    </row>
    <row r="300" spans="1:3" x14ac:dyDescent="0.3">
      <c r="A300" s="33" t="s">
        <v>477</v>
      </c>
      <c r="B300" s="113">
        <v>187</v>
      </c>
      <c r="C300" s="119">
        <v>6052577.7199999997</v>
      </c>
    </row>
    <row r="301" spans="1:3" x14ac:dyDescent="0.3">
      <c r="A301" s="33" t="s">
        <v>478</v>
      </c>
      <c r="B301" s="113">
        <v>171</v>
      </c>
      <c r="C301" s="119">
        <v>3242077.81</v>
      </c>
    </row>
    <row r="302" spans="1:3" x14ac:dyDescent="0.3">
      <c r="A302" s="33" t="s">
        <v>176</v>
      </c>
      <c r="B302" s="113">
        <v>179</v>
      </c>
      <c r="C302" s="119">
        <v>2126030.96</v>
      </c>
    </row>
    <row r="303" spans="1:3" x14ac:dyDescent="0.3">
      <c r="A303" s="33" t="s">
        <v>479</v>
      </c>
      <c r="B303" s="113">
        <v>162</v>
      </c>
      <c r="C303" s="119">
        <v>1880652.75</v>
      </c>
    </row>
    <row r="304" spans="1:3" x14ac:dyDescent="0.3">
      <c r="A304" s="33" t="s">
        <v>480</v>
      </c>
      <c r="B304" s="113">
        <v>212</v>
      </c>
      <c r="C304" s="119">
        <v>1341011.6299999999</v>
      </c>
    </row>
    <row r="305" spans="1:3" x14ac:dyDescent="0.3">
      <c r="A305" s="33" t="s">
        <v>481</v>
      </c>
      <c r="B305" s="113">
        <v>280</v>
      </c>
      <c r="C305" s="119">
        <v>2734833.46</v>
      </c>
    </row>
    <row r="306" spans="1:3" x14ac:dyDescent="0.3">
      <c r="A306" s="33" t="s">
        <v>482</v>
      </c>
      <c r="B306" s="113">
        <v>97</v>
      </c>
      <c r="C306" s="119">
        <v>486075.88</v>
      </c>
    </row>
    <row r="307" spans="1:3" x14ac:dyDescent="0.3">
      <c r="A307" s="33" t="s">
        <v>483</v>
      </c>
      <c r="B307" s="113">
        <v>80</v>
      </c>
      <c r="C307" s="119">
        <v>1397687.99</v>
      </c>
    </row>
    <row r="308" spans="1:3" x14ac:dyDescent="0.3">
      <c r="A308" s="33" t="s">
        <v>177</v>
      </c>
      <c r="B308" s="113">
        <v>103</v>
      </c>
      <c r="C308" s="119">
        <v>1226421.97</v>
      </c>
    </row>
    <row r="309" spans="1:3" x14ac:dyDescent="0.3">
      <c r="A309" s="33" t="s">
        <v>178</v>
      </c>
      <c r="B309" s="113">
        <v>142</v>
      </c>
      <c r="C309" s="119">
        <v>1842152.5</v>
      </c>
    </row>
    <row r="310" spans="1:3" x14ac:dyDescent="0.3">
      <c r="A310" s="33" t="s">
        <v>179</v>
      </c>
      <c r="B310" s="113">
        <v>110</v>
      </c>
      <c r="C310" s="119">
        <v>882045.79</v>
      </c>
    </row>
    <row r="311" spans="1:3" x14ac:dyDescent="0.3">
      <c r="A311" s="33" t="s">
        <v>180</v>
      </c>
      <c r="B311" s="113">
        <v>83</v>
      </c>
      <c r="C311" s="119">
        <v>1257585.6499999999</v>
      </c>
    </row>
    <row r="312" spans="1:3" x14ac:dyDescent="0.3">
      <c r="A312" s="33" t="s">
        <v>484</v>
      </c>
      <c r="B312" s="113">
        <v>98</v>
      </c>
      <c r="C312" s="119">
        <v>1101902.2</v>
      </c>
    </row>
    <row r="313" spans="1:3" x14ac:dyDescent="0.3">
      <c r="A313" s="33" t="s">
        <v>485</v>
      </c>
      <c r="B313" s="113">
        <v>99</v>
      </c>
      <c r="C313" s="119">
        <v>1000403.24</v>
      </c>
    </row>
    <row r="314" spans="1:3" x14ac:dyDescent="0.3">
      <c r="A314" s="33" t="s">
        <v>181</v>
      </c>
      <c r="B314" s="113">
        <v>178</v>
      </c>
      <c r="C314" s="119">
        <v>2223547.44</v>
      </c>
    </row>
    <row r="315" spans="1:3" x14ac:dyDescent="0.3">
      <c r="A315" s="33" t="s">
        <v>486</v>
      </c>
      <c r="B315" s="113">
        <v>108</v>
      </c>
      <c r="C315" s="119">
        <v>344378.23</v>
      </c>
    </row>
    <row r="316" spans="1:3" x14ac:dyDescent="0.3">
      <c r="A316" s="33" t="s">
        <v>182</v>
      </c>
      <c r="B316" s="113">
        <v>157</v>
      </c>
      <c r="C316" s="119">
        <v>432140.9</v>
      </c>
    </row>
    <row r="317" spans="1:3" x14ac:dyDescent="0.3">
      <c r="A317" s="33" t="s">
        <v>487</v>
      </c>
      <c r="B317" s="113">
        <v>216</v>
      </c>
      <c r="C317" s="119">
        <v>739602.73</v>
      </c>
    </row>
    <row r="318" spans="1:3" x14ac:dyDescent="0.3">
      <c r="A318" s="33" t="s">
        <v>488</v>
      </c>
      <c r="B318" s="113">
        <v>282</v>
      </c>
      <c r="C318" s="119">
        <v>3029765.44</v>
      </c>
    </row>
    <row r="319" spans="1:3" x14ac:dyDescent="0.3">
      <c r="A319" s="33" t="s">
        <v>489</v>
      </c>
      <c r="B319" s="113">
        <v>172</v>
      </c>
      <c r="C319" s="119">
        <v>692728.070000001</v>
      </c>
    </row>
    <row r="320" spans="1:3" x14ac:dyDescent="0.3">
      <c r="A320" s="33" t="s">
        <v>490</v>
      </c>
      <c r="B320" s="113">
        <v>193</v>
      </c>
      <c r="C320" s="119">
        <v>842064.67000000097</v>
      </c>
    </row>
    <row r="321" spans="1:3" x14ac:dyDescent="0.3">
      <c r="A321" s="33" t="s">
        <v>491</v>
      </c>
      <c r="B321" s="113">
        <v>89</v>
      </c>
      <c r="C321" s="119">
        <v>459291.84</v>
      </c>
    </row>
    <row r="322" spans="1:3" x14ac:dyDescent="0.3">
      <c r="A322" s="33" t="s">
        <v>492</v>
      </c>
      <c r="B322" s="113">
        <v>41</v>
      </c>
      <c r="C322" s="119">
        <v>185424.01</v>
      </c>
    </row>
    <row r="323" spans="1:3" x14ac:dyDescent="0.3">
      <c r="A323" s="33" t="s">
        <v>493</v>
      </c>
      <c r="B323" s="113">
        <v>186</v>
      </c>
      <c r="C323" s="119">
        <v>757386.52</v>
      </c>
    </row>
    <row r="324" spans="1:3" x14ac:dyDescent="0.3">
      <c r="A324" s="33" t="s">
        <v>183</v>
      </c>
      <c r="B324" s="113">
        <v>164</v>
      </c>
      <c r="C324" s="119">
        <v>724320.17000000097</v>
      </c>
    </row>
    <row r="325" spans="1:3" x14ac:dyDescent="0.3">
      <c r="A325" s="33" t="s">
        <v>494</v>
      </c>
      <c r="B325" s="113">
        <v>165</v>
      </c>
      <c r="C325" s="119">
        <v>660296.25</v>
      </c>
    </row>
    <row r="326" spans="1:3" x14ac:dyDescent="0.3">
      <c r="A326" s="33" t="s">
        <v>495</v>
      </c>
      <c r="B326" s="113">
        <v>97</v>
      </c>
      <c r="C326" s="119">
        <v>713385.07</v>
      </c>
    </row>
    <row r="327" spans="1:3" x14ac:dyDescent="0.3">
      <c r="A327" s="33" t="s">
        <v>496</v>
      </c>
      <c r="B327" s="113">
        <v>145</v>
      </c>
      <c r="C327" s="119">
        <v>169770.89</v>
      </c>
    </row>
    <row r="328" spans="1:3" x14ac:dyDescent="0.3">
      <c r="A328" s="33" t="s">
        <v>497</v>
      </c>
      <c r="B328" s="113">
        <v>120</v>
      </c>
      <c r="C328" s="119">
        <v>375810.62</v>
      </c>
    </row>
    <row r="329" spans="1:3" x14ac:dyDescent="0.3">
      <c r="A329" s="33" t="s">
        <v>498</v>
      </c>
      <c r="B329" s="113">
        <v>42</v>
      </c>
      <c r="C329" s="119">
        <v>761404.12</v>
      </c>
    </row>
    <row r="330" spans="1:3" x14ac:dyDescent="0.3">
      <c r="A330" s="33" t="s">
        <v>184</v>
      </c>
      <c r="B330" s="113">
        <v>101</v>
      </c>
      <c r="C330" s="119">
        <v>219892.77</v>
      </c>
    </row>
    <row r="331" spans="1:3" x14ac:dyDescent="0.3">
      <c r="A331" s="33" t="s">
        <v>499</v>
      </c>
      <c r="B331" s="113">
        <v>126</v>
      </c>
      <c r="C331" s="119">
        <v>701244.11</v>
      </c>
    </row>
    <row r="332" spans="1:3" x14ac:dyDescent="0.3">
      <c r="A332" s="33" t="s">
        <v>500</v>
      </c>
      <c r="B332" s="113">
        <v>125</v>
      </c>
      <c r="C332" s="119">
        <v>148373.01999999999</v>
      </c>
    </row>
    <row r="333" spans="1:3" x14ac:dyDescent="0.3">
      <c r="A333" s="33" t="s">
        <v>501</v>
      </c>
      <c r="B333" s="113">
        <v>34</v>
      </c>
      <c r="C333" s="119">
        <v>65708.289999999994</v>
      </c>
    </row>
    <row r="334" spans="1:3" x14ac:dyDescent="0.3">
      <c r="A334" s="33" t="s">
        <v>502</v>
      </c>
      <c r="B334" s="113">
        <v>144</v>
      </c>
      <c r="C334" s="119">
        <v>405602.97</v>
      </c>
    </row>
    <row r="335" spans="1:3" x14ac:dyDescent="0.3">
      <c r="A335" s="33" t="s">
        <v>503</v>
      </c>
      <c r="B335" s="113">
        <v>56</v>
      </c>
      <c r="C335" s="119">
        <v>151647.82999999999</v>
      </c>
    </row>
    <row r="336" spans="1:3" x14ac:dyDescent="0.3">
      <c r="A336" s="33" t="s">
        <v>504</v>
      </c>
      <c r="B336" s="113">
        <v>115</v>
      </c>
      <c r="C336" s="119">
        <v>379890.21</v>
      </c>
    </row>
    <row r="337" spans="1:3" x14ac:dyDescent="0.3">
      <c r="A337" s="33" t="s">
        <v>505</v>
      </c>
      <c r="B337" s="113">
        <v>39</v>
      </c>
      <c r="C337" s="119">
        <v>7651.1</v>
      </c>
    </row>
    <row r="338" spans="1:3" x14ac:dyDescent="0.3">
      <c r="A338" s="33" t="s">
        <v>506</v>
      </c>
      <c r="B338" s="113">
        <v>30</v>
      </c>
      <c r="C338" s="119">
        <v>87273.69</v>
      </c>
    </row>
    <row r="339" spans="1:3" x14ac:dyDescent="0.3">
      <c r="A339" s="33" t="s">
        <v>507</v>
      </c>
      <c r="B339" s="113">
        <v>43</v>
      </c>
      <c r="C339" s="119">
        <v>90325.65</v>
      </c>
    </row>
    <row r="340" spans="1:3" x14ac:dyDescent="0.3">
      <c r="A340" s="33" t="s">
        <v>508</v>
      </c>
      <c r="B340" s="113">
        <v>33</v>
      </c>
      <c r="C340" s="119">
        <v>301815.95</v>
      </c>
    </row>
    <row r="341" spans="1:3" x14ac:dyDescent="0.3">
      <c r="A341" s="33" t="s">
        <v>509</v>
      </c>
      <c r="B341" s="113">
        <v>26</v>
      </c>
      <c r="C341" s="119">
        <v>83433.119999999995</v>
      </c>
    </row>
    <row r="342" spans="1:3" x14ac:dyDescent="0.3">
      <c r="A342" s="33" t="s">
        <v>510</v>
      </c>
      <c r="B342" s="113">
        <v>70</v>
      </c>
      <c r="C342" s="119">
        <v>366521.9</v>
      </c>
    </row>
    <row r="343" spans="1:3" x14ac:dyDescent="0.3">
      <c r="A343" s="33" t="s">
        <v>511</v>
      </c>
      <c r="B343" s="113">
        <v>61</v>
      </c>
      <c r="C343" s="119">
        <v>81927.66</v>
      </c>
    </row>
    <row r="344" spans="1:3" x14ac:dyDescent="0.3">
      <c r="A344" s="33" t="s">
        <v>512</v>
      </c>
      <c r="B344" s="113">
        <v>57</v>
      </c>
      <c r="C344" s="119">
        <v>120406.51</v>
      </c>
    </row>
    <row r="345" spans="1:3" x14ac:dyDescent="0.3">
      <c r="A345" s="33" t="s">
        <v>513</v>
      </c>
      <c r="B345" s="113">
        <v>46</v>
      </c>
      <c r="C345" s="119">
        <v>73089.600000000006</v>
      </c>
    </row>
    <row r="346" spans="1:3" x14ac:dyDescent="0.3">
      <c r="A346" s="33" t="s">
        <v>514</v>
      </c>
      <c r="B346" s="113">
        <v>57</v>
      </c>
      <c r="C346" s="119">
        <v>96080.63</v>
      </c>
    </row>
    <row r="347" spans="1:3" x14ac:dyDescent="0.3">
      <c r="A347" s="33" t="s">
        <v>515</v>
      </c>
      <c r="B347" s="113">
        <v>41</v>
      </c>
      <c r="C347" s="119">
        <v>90442.32</v>
      </c>
    </row>
    <row r="348" spans="1:3" x14ac:dyDescent="0.3">
      <c r="A348" s="33" t="s">
        <v>516</v>
      </c>
      <c r="B348" s="113">
        <v>40</v>
      </c>
      <c r="C348" s="119">
        <v>40138.25</v>
      </c>
    </row>
    <row r="349" spans="1:3" x14ac:dyDescent="0.3">
      <c r="A349" s="33" t="s">
        <v>517</v>
      </c>
      <c r="B349" s="113">
        <v>42</v>
      </c>
      <c r="C349" s="119">
        <v>435092.14</v>
      </c>
    </row>
    <row r="350" spans="1:3" x14ac:dyDescent="0.3">
      <c r="A350" s="33" t="s">
        <v>518</v>
      </c>
      <c r="B350" s="113">
        <v>48</v>
      </c>
      <c r="C350" s="119">
        <v>156788.73000000001</v>
      </c>
    </row>
    <row r="351" spans="1:3" x14ac:dyDescent="0.3">
      <c r="A351" s="33" t="s">
        <v>519</v>
      </c>
      <c r="B351" s="113">
        <v>71</v>
      </c>
      <c r="C351" s="119">
        <v>750873.49</v>
      </c>
    </row>
    <row r="352" spans="1:3" x14ac:dyDescent="0.3">
      <c r="A352" s="33" t="s">
        <v>520</v>
      </c>
      <c r="B352" s="113">
        <v>23</v>
      </c>
      <c r="C352" s="119">
        <v>24501.51</v>
      </c>
    </row>
    <row r="353" spans="1:3" x14ac:dyDescent="0.3">
      <c r="A353" s="33" t="s">
        <v>185</v>
      </c>
      <c r="B353" s="113">
        <v>283</v>
      </c>
      <c r="C353" s="119">
        <v>4865864.6900000004</v>
      </c>
    </row>
    <row r="354" spans="1:3" x14ac:dyDescent="0.3">
      <c r="A354" s="33" t="s">
        <v>521</v>
      </c>
      <c r="B354" s="113">
        <v>58</v>
      </c>
      <c r="C354" s="119">
        <v>98245.45</v>
      </c>
    </row>
    <row r="355" spans="1:3" x14ac:dyDescent="0.3">
      <c r="A355" s="33" t="s">
        <v>522</v>
      </c>
      <c r="B355" s="113">
        <v>55</v>
      </c>
      <c r="C355" s="119">
        <v>156635.6</v>
      </c>
    </row>
    <row r="356" spans="1:3" x14ac:dyDescent="0.3">
      <c r="A356" s="33" t="s">
        <v>523</v>
      </c>
      <c r="B356" s="113">
        <v>47</v>
      </c>
      <c r="C356" s="119">
        <v>55616.17</v>
      </c>
    </row>
    <row r="357" spans="1:3" x14ac:dyDescent="0.3">
      <c r="A357" s="33" t="s">
        <v>186</v>
      </c>
      <c r="B357" s="113">
        <v>393</v>
      </c>
      <c r="C357" s="119">
        <v>4237401.74</v>
      </c>
    </row>
    <row r="358" spans="1:3" x14ac:dyDescent="0.3">
      <c r="A358" s="33" t="s">
        <v>524</v>
      </c>
      <c r="B358" s="113">
        <v>148</v>
      </c>
      <c r="C358" s="119">
        <v>404316.25</v>
      </c>
    </row>
    <row r="359" spans="1:3" x14ac:dyDescent="0.3">
      <c r="A359" s="33" t="s">
        <v>525</v>
      </c>
      <c r="B359" s="113">
        <v>135</v>
      </c>
      <c r="C359" s="119">
        <v>832485.62</v>
      </c>
    </row>
    <row r="360" spans="1:3" x14ac:dyDescent="0.3">
      <c r="A360" s="33" t="s">
        <v>187</v>
      </c>
      <c r="B360" s="113">
        <v>224</v>
      </c>
      <c r="C360" s="119">
        <v>714048.16</v>
      </c>
    </row>
    <row r="361" spans="1:3" x14ac:dyDescent="0.3">
      <c r="A361" s="33" t="s">
        <v>526</v>
      </c>
      <c r="B361" s="113">
        <v>74</v>
      </c>
      <c r="C361" s="119">
        <v>642469.71</v>
      </c>
    </row>
    <row r="362" spans="1:3" x14ac:dyDescent="0.3">
      <c r="A362" s="33" t="s">
        <v>527</v>
      </c>
      <c r="B362" s="113">
        <v>67</v>
      </c>
      <c r="C362" s="119">
        <v>564281.21</v>
      </c>
    </row>
    <row r="363" spans="1:3" x14ac:dyDescent="0.3">
      <c r="A363" s="33" t="s">
        <v>188</v>
      </c>
      <c r="B363" s="113">
        <v>119</v>
      </c>
      <c r="C363" s="119">
        <v>353073.26</v>
      </c>
    </row>
    <row r="364" spans="1:3" x14ac:dyDescent="0.3">
      <c r="A364" s="33" t="s">
        <v>528</v>
      </c>
      <c r="B364" s="113">
        <v>90</v>
      </c>
      <c r="C364" s="119">
        <v>136475.47</v>
      </c>
    </row>
    <row r="365" spans="1:3" x14ac:dyDescent="0.3">
      <c r="A365" s="33" t="s">
        <v>529</v>
      </c>
      <c r="B365" s="113">
        <v>29</v>
      </c>
      <c r="C365" s="119">
        <v>132883.39000000001</v>
      </c>
    </row>
    <row r="366" spans="1:3" x14ac:dyDescent="0.3">
      <c r="A366" s="33" t="s">
        <v>530</v>
      </c>
      <c r="B366" s="113">
        <v>96</v>
      </c>
      <c r="C366" s="119">
        <v>724985.11</v>
      </c>
    </row>
    <row r="367" spans="1:3" x14ac:dyDescent="0.3">
      <c r="A367" s="33" t="s">
        <v>531</v>
      </c>
      <c r="B367" s="113">
        <v>75</v>
      </c>
      <c r="C367" s="119">
        <v>585654.26</v>
      </c>
    </row>
    <row r="368" spans="1:3" x14ac:dyDescent="0.3">
      <c r="A368" s="33" t="s">
        <v>532</v>
      </c>
      <c r="B368" s="113">
        <v>194</v>
      </c>
      <c r="C368" s="119">
        <v>3172625.46</v>
      </c>
    </row>
    <row r="369" spans="1:3" x14ac:dyDescent="0.3">
      <c r="A369" s="33" t="s">
        <v>533</v>
      </c>
      <c r="B369" s="113">
        <v>64</v>
      </c>
      <c r="C369" s="119">
        <v>354600.41</v>
      </c>
    </row>
    <row r="370" spans="1:3" x14ac:dyDescent="0.3">
      <c r="A370" s="33" t="s">
        <v>534</v>
      </c>
      <c r="B370" s="113">
        <v>101</v>
      </c>
      <c r="C370" s="119">
        <v>382199.41</v>
      </c>
    </row>
    <row r="371" spans="1:3" x14ac:dyDescent="0.3">
      <c r="A371" s="33" t="s">
        <v>535</v>
      </c>
      <c r="B371" s="113">
        <v>193</v>
      </c>
      <c r="C371" s="119">
        <v>658241.69999999995</v>
      </c>
    </row>
    <row r="372" spans="1:3" x14ac:dyDescent="0.3">
      <c r="A372" s="33" t="s">
        <v>536</v>
      </c>
      <c r="B372" s="113">
        <v>96</v>
      </c>
      <c r="C372" s="119">
        <v>231067.42</v>
      </c>
    </row>
    <row r="373" spans="1:3" x14ac:dyDescent="0.3">
      <c r="A373" s="33" t="s">
        <v>537</v>
      </c>
      <c r="B373" s="113">
        <v>81</v>
      </c>
      <c r="C373" s="119">
        <v>288476.48</v>
      </c>
    </row>
    <row r="374" spans="1:3" x14ac:dyDescent="0.3">
      <c r="A374" s="33" t="s">
        <v>538</v>
      </c>
      <c r="B374" s="113">
        <v>44</v>
      </c>
      <c r="C374" s="119">
        <v>164962.85</v>
      </c>
    </row>
    <row r="375" spans="1:3" x14ac:dyDescent="0.3">
      <c r="A375" s="33" t="s">
        <v>539</v>
      </c>
      <c r="B375" s="113">
        <v>64</v>
      </c>
      <c r="C375" s="119">
        <v>215336.64</v>
      </c>
    </row>
    <row r="376" spans="1:3" x14ac:dyDescent="0.3">
      <c r="A376" s="33" t="s">
        <v>540</v>
      </c>
      <c r="B376" s="113">
        <v>145</v>
      </c>
      <c r="C376" s="119">
        <v>990057.02</v>
      </c>
    </row>
    <row r="377" spans="1:3" x14ac:dyDescent="0.3">
      <c r="A377" s="33" t="s">
        <v>541</v>
      </c>
      <c r="B377" s="113">
        <v>79</v>
      </c>
      <c r="C377" s="119">
        <v>556563.87</v>
      </c>
    </row>
    <row r="378" spans="1:3" x14ac:dyDescent="0.3">
      <c r="A378" s="33" t="s">
        <v>542</v>
      </c>
      <c r="B378" s="113">
        <v>92</v>
      </c>
      <c r="C378" s="119">
        <v>234329.59</v>
      </c>
    </row>
    <row r="379" spans="1:3" x14ac:dyDescent="0.3">
      <c r="A379" s="33" t="s">
        <v>543</v>
      </c>
      <c r="B379" s="113">
        <v>99</v>
      </c>
      <c r="C379" s="119">
        <v>1455433.7</v>
      </c>
    </row>
    <row r="380" spans="1:3" x14ac:dyDescent="0.3">
      <c r="A380" s="33" t="s">
        <v>544</v>
      </c>
      <c r="B380" s="113">
        <v>62</v>
      </c>
      <c r="C380" s="119">
        <v>292613.93</v>
      </c>
    </row>
    <row r="381" spans="1:3" x14ac:dyDescent="0.3">
      <c r="A381" s="33" t="s">
        <v>545</v>
      </c>
      <c r="B381" s="113">
        <v>95</v>
      </c>
      <c r="C381" s="119">
        <v>269323.39</v>
      </c>
    </row>
    <row r="382" spans="1:3" x14ac:dyDescent="0.3">
      <c r="A382" s="33" t="s">
        <v>546</v>
      </c>
      <c r="B382" s="113">
        <v>44</v>
      </c>
      <c r="C382" s="119">
        <v>143705.39000000001</v>
      </c>
    </row>
    <row r="383" spans="1:3" x14ac:dyDescent="0.3">
      <c r="A383" s="33" t="s">
        <v>189</v>
      </c>
      <c r="B383" s="113">
        <v>50</v>
      </c>
      <c r="C383" s="119">
        <v>577832.27</v>
      </c>
    </row>
    <row r="384" spans="1:3" x14ac:dyDescent="0.3">
      <c r="A384" s="33" t="s">
        <v>190</v>
      </c>
      <c r="B384" s="113">
        <v>41</v>
      </c>
      <c r="C384" s="119">
        <v>194697.18</v>
      </c>
    </row>
    <row r="385" spans="1:3" x14ac:dyDescent="0.3">
      <c r="A385" s="33" t="s">
        <v>547</v>
      </c>
      <c r="B385" s="113">
        <v>39</v>
      </c>
      <c r="C385" s="119">
        <v>82811.72</v>
      </c>
    </row>
    <row r="386" spans="1:3" x14ac:dyDescent="0.3">
      <c r="A386" s="33" t="s">
        <v>548</v>
      </c>
      <c r="B386" s="113">
        <v>149</v>
      </c>
      <c r="C386" s="119">
        <v>877076.74</v>
      </c>
    </row>
    <row r="387" spans="1:3" x14ac:dyDescent="0.3">
      <c r="A387" s="33" t="s">
        <v>549</v>
      </c>
      <c r="B387" s="113">
        <v>34</v>
      </c>
      <c r="C387" s="119">
        <v>32164.41</v>
      </c>
    </row>
    <row r="388" spans="1:3" x14ac:dyDescent="0.3">
      <c r="A388" s="33" t="s">
        <v>550</v>
      </c>
      <c r="B388" s="113">
        <v>82</v>
      </c>
      <c r="C388" s="119">
        <v>798272.95</v>
      </c>
    </row>
    <row r="389" spans="1:3" x14ac:dyDescent="0.3">
      <c r="A389" s="33" t="s">
        <v>551</v>
      </c>
      <c r="B389" s="113">
        <v>79</v>
      </c>
      <c r="C389" s="119">
        <v>328050.5</v>
      </c>
    </row>
    <row r="390" spans="1:3" x14ac:dyDescent="0.3">
      <c r="A390" s="33" t="s">
        <v>193</v>
      </c>
      <c r="B390" s="113">
        <v>95</v>
      </c>
      <c r="C390" s="119">
        <v>1738980.81</v>
      </c>
    </row>
    <row r="391" spans="1:3" x14ac:dyDescent="0.3">
      <c r="A391" s="33" t="s">
        <v>552</v>
      </c>
      <c r="B391" s="113">
        <v>232</v>
      </c>
      <c r="C391" s="119">
        <v>2769261.82</v>
      </c>
    </row>
    <row r="392" spans="1:3" x14ac:dyDescent="0.3">
      <c r="A392" s="33" t="s">
        <v>553</v>
      </c>
      <c r="B392" s="113">
        <v>162</v>
      </c>
      <c r="C392" s="119">
        <v>1613561.41</v>
      </c>
    </row>
    <row r="393" spans="1:3" x14ac:dyDescent="0.3">
      <c r="A393" s="33" t="s">
        <v>554</v>
      </c>
      <c r="B393" s="113">
        <v>23</v>
      </c>
      <c r="C393" s="119">
        <v>88740.79</v>
      </c>
    </row>
    <row r="394" spans="1:3" x14ac:dyDescent="0.3">
      <c r="A394" s="33" t="s">
        <v>555</v>
      </c>
      <c r="B394" s="113">
        <v>41</v>
      </c>
      <c r="C394" s="119">
        <v>111459.65</v>
      </c>
    </row>
    <row r="395" spans="1:3" x14ac:dyDescent="0.3">
      <c r="A395" s="33" t="s">
        <v>556</v>
      </c>
      <c r="B395" s="113">
        <v>40</v>
      </c>
      <c r="C395" s="119">
        <v>73903.740000000005</v>
      </c>
    </row>
    <row r="396" spans="1:3" x14ac:dyDescent="0.3">
      <c r="A396" s="33" t="s">
        <v>557</v>
      </c>
      <c r="B396" s="113">
        <v>18</v>
      </c>
      <c r="C396" s="119">
        <v>93199.57</v>
      </c>
    </row>
    <row r="397" spans="1:3" x14ac:dyDescent="0.3">
      <c r="A397" s="33" t="s">
        <v>558</v>
      </c>
      <c r="B397" s="113">
        <v>275</v>
      </c>
      <c r="C397" s="119">
        <v>431355.98</v>
      </c>
    </row>
    <row r="398" spans="1:3" x14ac:dyDescent="0.3">
      <c r="A398" s="33" t="s">
        <v>559</v>
      </c>
      <c r="B398" s="113">
        <v>48</v>
      </c>
      <c r="C398" s="119">
        <v>34450.94</v>
      </c>
    </row>
    <row r="399" spans="1:3" x14ac:dyDescent="0.3">
      <c r="A399" s="33" t="s">
        <v>560</v>
      </c>
      <c r="B399" s="113">
        <v>301</v>
      </c>
      <c r="C399" s="119">
        <v>466222.78</v>
      </c>
    </row>
    <row r="400" spans="1:3" x14ac:dyDescent="0.3">
      <c r="A400" s="33" t="s">
        <v>561</v>
      </c>
      <c r="B400" s="113">
        <v>29</v>
      </c>
      <c r="C400" s="119">
        <v>6085.02</v>
      </c>
    </row>
    <row r="401" spans="1:3" x14ac:dyDescent="0.3">
      <c r="A401" s="33" t="s">
        <v>562</v>
      </c>
      <c r="B401" s="113">
        <v>57</v>
      </c>
      <c r="C401" s="119">
        <v>56003.87</v>
      </c>
    </row>
    <row r="402" spans="1:3" x14ac:dyDescent="0.3">
      <c r="A402" s="33" t="s">
        <v>563</v>
      </c>
      <c r="B402" s="113">
        <v>35</v>
      </c>
      <c r="C402" s="119">
        <v>72828.240000000005</v>
      </c>
    </row>
    <row r="403" spans="1:3" x14ac:dyDescent="0.3">
      <c r="A403" s="33" t="s">
        <v>564</v>
      </c>
      <c r="B403" s="113">
        <v>53</v>
      </c>
      <c r="C403" s="119">
        <v>83436.789999999994</v>
      </c>
    </row>
    <row r="404" spans="1:3" x14ac:dyDescent="0.3">
      <c r="A404" s="33" t="s">
        <v>565</v>
      </c>
      <c r="B404" s="113">
        <v>64</v>
      </c>
      <c r="C404" s="119">
        <v>246427.51</v>
      </c>
    </row>
    <row r="405" spans="1:3" x14ac:dyDescent="0.3">
      <c r="A405" s="33" t="s">
        <v>566</v>
      </c>
      <c r="B405" s="113">
        <v>43</v>
      </c>
      <c r="C405" s="119">
        <v>43737.34</v>
      </c>
    </row>
    <row r="406" spans="1:3" x14ac:dyDescent="0.3">
      <c r="A406" s="33" t="s">
        <v>567</v>
      </c>
      <c r="B406" s="113">
        <v>72</v>
      </c>
      <c r="C406" s="119">
        <v>110160.64</v>
      </c>
    </row>
    <row r="407" spans="1:3" x14ac:dyDescent="0.3">
      <c r="A407" s="33" t="s">
        <v>568</v>
      </c>
      <c r="B407" s="113">
        <v>39</v>
      </c>
      <c r="C407" s="119">
        <v>101681.42</v>
      </c>
    </row>
    <row r="408" spans="1:3" x14ac:dyDescent="0.3">
      <c r="A408" s="33" t="s">
        <v>569</v>
      </c>
      <c r="B408" s="113">
        <v>21</v>
      </c>
      <c r="C408" s="119">
        <v>19878.29</v>
      </c>
    </row>
    <row r="409" spans="1:3" x14ac:dyDescent="0.3">
      <c r="A409" s="33" t="s">
        <v>570</v>
      </c>
      <c r="B409" s="113">
        <v>43</v>
      </c>
      <c r="C409" s="119">
        <v>51161.67</v>
      </c>
    </row>
    <row r="410" spans="1:3" x14ac:dyDescent="0.3">
      <c r="A410" s="33" t="s">
        <v>571</v>
      </c>
      <c r="B410" s="113">
        <v>45</v>
      </c>
      <c r="C410" s="119">
        <v>130093.46</v>
      </c>
    </row>
    <row r="411" spans="1:3" x14ac:dyDescent="0.3">
      <c r="A411" s="33" t="s">
        <v>572</v>
      </c>
      <c r="B411" s="113">
        <v>49</v>
      </c>
      <c r="C411" s="119">
        <v>387901.21</v>
      </c>
    </row>
    <row r="412" spans="1:3" x14ac:dyDescent="0.3">
      <c r="A412" s="33" t="s">
        <v>573</v>
      </c>
      <c r="B412" s="113">
        <v>48</v>
      </c>
      <c r="C412" s="119">
        <v>259422.28</v>
      </c>
    </row>
    <row r="413" spans="1:3" x14ac:dyDescent="0.3">
      <c r="A413" s="33" t="s">
        <v>574</v>
      </c>
      <c r="B413" s="113">
        <v>65</v>
      </c>
      <c r="C413" s="119">
        <v>266945.17</v>
      </c>
    </row>
    <row r="414" spans="1:3" x14ac:dyDescent="0.3">
      <c r="A414" s="33" t="s">
        <v>575</v>
      </c>
      <c r="B414" s="113">
        <v>44</v>
      </c>
      <c r="C414" s="119">
        <v>195341.54</v>
      </c>
    </row>
    <row r="415" spans="1:3" x14ac:dyDescent="0.3">
      <c r="A415" s="33" t="s">
        <v>576</v>
      </c>
      <c r="B415" s="113">
        <v>53</v>
      </c>
      <c r="C415" s="119">
        <v>112586.6</v>
      </c>
    </row>
    <row r="416" spans="1:3" x14ac:dyDescent="0.3">
      <c r="A416" s="33" t="s">
        <v>577</v>
      </c>
      <c r="B416" s="113">
        <v>44</v>
      </c>
      <c r="C416" s="119">
        <v>361688.74</v>
      </c>
    </row>
    <row r="417" spans="1:3" x14ac:dyDescent="0.3">
      <c r="A417" s="33" t="s">
        <v>578</v>
      </c>
      <c r="B417" s="113">
        <v>197</v>
      </c>
      <c r="C417" s="119">
        <v>1679175.64</v>
      </c>
    </row>
    <row r="418" spans="1:3" x14ac:dyDescent="0.3">
      <c r="A418" s="33" t="s">
        <v>579</v>
      </c>
      <c r="B418" s="113">
        <v>42</v>
      </c>
      <c r="C418" s="119">
        <v>93229.92</v>
      </c>
    </row>
    <row r="419" spans="1:3" x14ac:dyDescent="0.3">
      <c r="A419" s="33" t="s">
        <v>580</v>
      </c>
      <c r="B419" s="113">
        <v>40</v>
      </c>
      <c r="C419" s="119">
        <v>36376.730000000003</v>
      </c>
    </row>
    <row r="420" spans="1:3" x14ac:dyDescent="0.3">
      <c r="A420" s="33" t="s">
        <v>581</v>
      </c>
      <c r="B420" s="113">
        <v>53</v>
      </c>
      <c r="C420" s="119">
        <v>56938.27</v>
      </c>
    </row>
    <row r="421" spans="1:3" x14ac:dyDescent="0.3">
      <c r="A421" s="33" t="s">
        <v>582</v>
      </c>
      <c r="B421" s="113">
        <v>40</v>
      </c>
      <c r="C421" s="119">
        <v>29764.33</v>
      </c>
    </row>
    <row r="422" spans="1:3" x14ac:dyDescent="0.3">
      <c r="A422" s="33" t="s">
        <v>583</v>
      </c>
      <c r="B422" s="113">
        <v>82</v>
      </c>
      <c r="C422" s="119">
        <v>605252.55000000005</v>
      </c>
    </row>
    <row r="423" spans="1:3" x14ac:dyDescent="0.3">
      <c r="A423" s="33" t="s">
        <v>584</v>
      </c>
      <c r="B423" s="113">
        <v>37</v>
      </c>
      <c r="C423" s="119">
        <v>84575.9</v>
      </c>
    </row>
    <row r="424" spans="1:3" x14ac:dyDescent="0.3">
      <c r="A424" s="33" t="s">
        <v>585</v>
      </c>
      <c r="B424" s="113">
        <v>64</v>
      </c>
      <c r="C424" s="119">
        <v>198431.18</v>
      </c>
    </row>
    <row r="425" spans="1:3" x14ac:dyDescent="0.3">
      <c r="A425" s="33" t="s">
        <v>586</v>
      </c>
      <c r="B425" s="113">
        <v>26</v>
      </c>
      <c r="C425" s="119">
        <v>191071.69</v>
      </c>
    </row>
    <row r="426" spans="1:3" x14ac:dyDescent="0.3">
      <c r="A426" s="33" t="s">
        <v>587</v>
      </c>
      <c r="B426" s="113">
        <v>47</v>
      </c>
      <c r="C426" s="119">
        <v>782818.49</v>
      </c>
    </row>
    <row r="427" spans="1:3" x14ac:dyDescent="0.3">
      <c r="A427" s="33" t="s">
        <v>588</v>
      </c>
      <c r="B427" s="113">
        <v>66</v>
      </c>
      <c r="C427" s="119">
        <v>521456.74</v>
      </c>
    </row>
    <row r="428" spans="1:3" x14ac:dyDescent="0.3">
      <c r="A428" s="33" t="s">
        <v>589</v>
      </c>
      <c r="B428" s="113">
        <v>101</v>
      </c>
      <c r="C428" s="119">
        <v>372757.35</v>
      </c>
    </row>
    <row r="429" spans="1:3" x14ac:dyDescent="0.3">
      <c r="A429" s="33" t="s">
        <v>195</v>
      </c>
      <c r="B429" s="113">
        <v>80</v>
      </c>
      <c r="C429" s="119">
        <v>1511725.25</v>
      </c>
    </row>
    <row r="430" spans="1:3" x14ac:dyDescent="0.3">
      <c r="A430" s="33" t="s">
        <v>590</v>
      </c>
      <c r="B430" s="113">
        <v>48</v>
      </c>
      <c r="C430" s="119">
        <v>325941.78000000003</v>
      </c>
    </row>
    <row r="431" spans="1:3" x14ac:dyDescent="0.3">
      <c r="A431" s="33" t="s">
        <v>591</v>
      </c>
      <c r="B431" s="113">
        <v>30</v>
      </c>
      <c r="C431" s="119">
        <v>787016.46</v>
      </c>
    </row>
    <row r="432" spans="1:3" x14ac:dyDescent="0.3">
      <c r="A432" s="33" t="s">
        <v>592</v>
      </c>
      <c r="B432" s="113">
        <v>27</v>
      </c>
      <c r="C432" s="119">
        <v>174653.38</v>
      </c>
    </row>
    <row r="433" spans="1:3" x14ac:dyDescent="0.3">
      <c r="A433" s="33" t="s">
        <v>593</v>
      </c>
      <c r="B433" s="113">
        <v>28</v>
      </c>
      <c r="C433" s="119">
        <v>201713.05</v>
      </c>
    </row>
    <row r="434" spans="1:3" x14ac:dyDescent="0.3">
      <c r="A434" s="33" t="s">
        <v>196</v>
      </c>
      <c r="B434" s="113">
        <v>49</v>
      </c>
      <c r="C434" s="119">
        <v>154818.23000000001</v>
      </c>
    </row>
    <row r="435" spans="1:3" x14ac:dyDescent="0.3">
      <c r="A435" s="33" t="s">
        <v>594</v>
      </c>
      <c r="B435" s="113">
        <v>48</v>
      </c>
      <c r="C435" s="119">
        <v>353018.24</v>
      </c>
    </row>
    <row r="436" spans="1:3" x14ac:dyDescent="0.3">
      <c r="A436" s="33" t="s">
        <v>595</v>
      </c>
      <c r="B436" s="113">
        <v>47</v>
      </c>
      <c r="C436" s="119">
        <v>100347.75</v>
      </c>
    </row>
    <row r="437" spans="1:3" x14ac:dyDescent="0.3">
      <c r="A437" s="33" t="s">
        <v>596</v>
      </c>
      <c r="B437" s="113">
        <v>56</v>
      </c>
      <c r="C437" s="119">
        <v>86458.6</v>
      </c>
    </row>
    <row r="438" spans="1:3" x14ac:dyDescent="0.3">
      <c r="A438" s="33" t="s">
        <v>597</v>
      </c>
      <c r="B438" s="113">
        <v>56</v>
      </c>
      <c r="C438" s="119">
        <v>198381.66</v>
      </c>
    </row>
    <row r="439" spans="1:3" x14ac:dyDescent="0.3">
      <c r="A439" s="33" t="s">
        <v>598</v>
      </c>
      <c r="B439" s="113">
        <v>49</v>
      </c>
      <c r="C439" s="119">
        <v>22136.93</v>
      </c>
    </row>
    <row r="440" spans="1:3" x14ac:dyDescent="0.3">
      <c r="A440" s="33" t="s">
        <v>599</v>
      </c>
      <c r="B440" s="113">
        <v>27</v>
      </c>
      <c r="C440" s="119">
        <v>94154.38</v>
      </c>
    </row>
    <row r="441" spans="1:3" x14ac:dyDescent="0.3">
      <c r="A441" s="33" t="s">
        <v>600</v>
      </c>
      <c r="B441" s="113">
        <v>88</v>
      </c>
      <c r="C441" s="119">
        <v>103185.69</v>
      </c>
    </row>
    <row r="442" spans="1:3" x14ac:dyDescent="0.3">
      <c r="A442" s="33" t="s">
        <v>601</v>
      </c>
      <c r="B442" s="113">
        <v>53</v>
      </c>
      <c r="C442" s="119">
        <v>176961.64</v>
      </c>
    </row>
    <row r="443" spans="1:3" x14ac:dyDescent="0.3">
      <c r="A443" s="33" t="s">
        <v>602</v>
      </c>
      <c r="B443" s="113">
        <v>120</v>
      </c>
      <c r="C443" s="119">
        <v>294543.88</v>
      </c>
    </row>
    <row r="444" spans="1:3" x14ac:dyDescent="0.3">
      <c r="A444" s="33" t="s">
        <v>197</v>
      </c>
      <c r="B444" s="113">
        <v>61</v>
      </c>
      <c r="C444" s="119">
        <v>61633.78</v>
      </c>
    </row>
    <row r="445" spans="1:3" x14ac:dyDescent="0.3">
      <c r="A445" s="33" t="s">
        <v>603</v>
      </c>
      <c r="B445" s="113">
        <v>92</v>
      </c>
      <c r="C445" s="119">
        <v>172215.18</v>
      </c>
    </row>
    <row r="446" spans="1:3" x14ac:dyDescent="0.3">
      <c r="A446" s="33" t="s">
        <v>604</v>
      </c>
      <c r="B446" s="113">
        <v>92</v>
      </c>
      <c r="C446" s="119">
        <v>139261.54</v>
      </c>
    </row>
    <row r="447" spans="1:3" x14ac:dyDescent="0.3">
      <c r="A447" s="33" t="s">
        <v>605</v>
      </c>
      <c r="B447" s="113">
        <v>41</v>
      </c>
      <c r="C447" s="119">
        <v>76419.97</v>
      </c>
    </row>
    <row r="448" spans="1:3" x14ac:dyDescent="0.3">
      <c r="A448" s="33" t="s">
        <v>606</v>
      </c>
      <c r="B448" s="113">
        <v>53</v>
      </c>
      <c r="C448" s="119">
        <v>142622.88</v>
      </c>
    </row>
    <row r="449" spans="1:3" x14ac:dyDescent="0.3">
      <c r="A449" s="33" t="s">
        <v>607</v>
      </c>
      <c r="B449" s="113">
        <v>49</v>
      </c>
      <c r="C449" s="119">
        <v>159310.06</v>
      </c>
    </row>
    <row r="450" spans="1:3" x14ac:dyDescent="0.3">
      <c r="A450" s="33" t="s">
        <v>608</v>
      </c>
      <c r="B450" s="113">
        <v>45</v>
      </c>
      <c r="C450" s="119">
        <v>84261.440000000002</v>
      </c>
    </row>
    <row r="451" spans="1:3" x14ac:dyDescent="0.3">
      <c r="A451" s="33" t="s">
        <v>609</v>
      </c>
      <c r="B451" s="113">
        <v>91</v>
      </c>
      <c r="C451" s="119">
        <v>245956.85</v>
      </c>
    </row>
    <row r="452" spans="1:3" x14ac:dyDescent="0.3">
      <c r="A452" s="33" t="s">
        <v>610</v>
      </c>
      <c r="B452" s="113">
        <v>57</v>
      </c>
      <c r="C452" s="119">
        <v>15920.55</v>
      </c>
    </row>
    <row r="453" spans="1:3" x14ac:dyDescent="0.3">
      <c r="A453" s="33" t="s">
        <v>611</v>
      </c>
      <c r="B453" s="113">
        <v>81</v>
      </c>
      <c r="C453" s="119">
        <v>424517.57</v>
      </c>
    </row>
    <row r="454" spans="1:3" x14ac:dyDescent="0.3">
      <c r="A454" s="33" t="s">
        <v>198</v>
      </c>
      <c r="B454" s="113">
        <v>104</v>
      </c>
      <c r="C454" s="119">
        <v>199398.8</v>
      </c>
    </row>
    <row r="455" spans="1:3" x14ac:dyDescent="0.3">
      <c r="A455" s="33" t="s">
        <v>612</v>
      </c>
      <c r="B455" s="113">
        <v>72</v>
      </c>
      <c r="C455" s="119">
        <v>134435.75</v>
      </c>
    </row>
    <row r="456" spans="1:3" x14ac:dyDescent="0.3">
      <c r="A456" s="33" t="s">
        <v>613</v>
      </c>
      <c r="B456" s="113">
        <v>103</v>
      </c>
      <c r="C456" s="119">
        <v>267551.15999999997</v>
      </c>
    </row>
    <row r="457" spans="1:3" x14ac:dyDescent="0.3">
      <c r="A457" s="33" t="s">
        <v>614</v>
      </c>
      <c r="B457" s="113">
        <v>102</v>
      </c>
      <c r="C457" s="119">
        <v>594991.24</v>
      </c>
    </row>
    <row r="458" spans="1:3" x14ac:dyDescent="0.3">
      <c r="A458" s="33" t="s">
        <v>615</v>
      </c>
      <c r="B458" s="113">
        <v>113</v>
      </c>
      <c r="C458" s="119">
        <v>659276.66</v>
      </c>
    </row>
    <row r="459" spans="1:3" x14ac:dyDescent="0.3">
      <c r="A459" s="33" t="s">
        <v>616</v>
      </c>
      <c r="B459" s="113">
        <v>131</v>
      </c>
      <c r="C459" s="119">
        <v>1184089.8400000001</v>
      </c>
    </row>
    <row r="460" spans="1:3" x14ac:dyDescent="0.3">
      <c r="A460" s="33" t="s">
        <v>617</v>
      </c>
      <c r="B460" s="113">
        <v>84</v>
      </c>
      <c r="C460" s="119">
        <v>654678.49</v>
      </c>
    </row>
    <row r="461" spans="1:3" x14ac:dyDescent="0.3">
      <c r="A461" s="33" t="s">
        <v>618</v>
      </c>
      <c r="B461" s="113">
        <v>45</v>
      </c>
      <c r="C461" s="119">
        <v>116123.41</v>
      </c>
    </row>
    <row r="462" spans="1:3" x14ac:dyDescent="0.3">
      <c r="A462" s="33" t="s">
        <v>619</v>
      </c>
      <c r="B462" s="113">
        <v>46</v>
      </c>
      <c r="C462" s="119">
        <v>181712.88</v>
      </c>
    </row>
    <row r="463" spans="1:3" x14ac:dyDescent="0.3">
      <c r="A463" s="33" t="s">
        <v>620</v>
      </c>
      <c r="B463" s="113">
        <v>80</v>
      </c>
      <c r="C463" s="119">
        <v>159189.13</v>
      </c>
    </row>
    <row r="464" spans="1:3" x14ac:dyDescent="0.3">
      <c r="A464" s="33" t="s">
        <v>621</v>
      </c>
      <c r="B464" s="113">
        <v>92</v>
      </c>
      <c r="C464" s="119">
        <v>713373.12</v>
      </c>
    </row>
    <row r="465" spans="1:3" x14ac:dyDescent="0.3">
      <c r="A465" s="33" t="s">
        <v>622</v>
      </c>
      <c r="B465" s="113">
        <v>56</v>
      </c>
      <c r="C465" s="119">
        <v>127221.19</v>
      </c>
    </row>
    <row r="466" spans="1:3" x14ac:dyDescent="0.3">
      <c r="A466" s="33" t="s">
        <v>623</v>
      </c>
      <c r="B466" s="113">
        <v>11</v>
      </c>
      <c r="C466" s="119">
        <v>1137.07</v>
      </c>
    </row>
    <row r="467" spans="1:3" x14ac:dyDescent="0.3">
      <c r="A467" s="33" t="s">
        <v>199</v>
      </c>
      <c r="B467" s="113">
        <v>49</v>
      </c>
      <c r="C467" s="119">
        <v>246105.24</v>
      </c>
    </row>
    <row r="468" spans="1:3" x14ac:dyDescent="0.3">
      <c r="A468" s="33" t="s">
        <v>624</v>
      </c>
      <c r="B468" s="113">
        <v>68</v>
      </c>
      <c r="C468" s="119">
        <v>102922.13</v>
      </c>
    </row>
    <row r="469" spans="1:3" x14ac:dyDescent="0.3">
      <c r="A469" s="33" t="s">
        <v>625</v>
      </c>
      <c r="B469" s="113">
        <v>74</v>
      </c>
      <c r="C469" s="119">
        <v>76019.91</v>
      </c>
    </row>
    <row r="470" spans="1:3" x14ac:dyDescent="0.3">
      <c r="A470" s="33" t="s">
        <v>626</v>
      </c>
      <c r="B470" s="113">
        <v>130</v>
      </c>
      <c r="C470" s="119">
        <v>405573.71</v>
      </c>
    </row>
    <row r="471" spans="1:3" x14ac:dyDescent="0.3">
      <c r="A471" s="33" t="s">
        <v>627</v>
      </c>
      <c r="B471" s="113">
        <v>10</v>
      </c>
      <c r="C471" s="119">
        <v>10310.08</v>
      </c>
    </row>
    <row r="472" spans="1:3" x14ac:dyDescent="0.3">
      <c r="A472" s="33" t="s">
        <v>628</v>
      </c>
      <c r="B472" s="113">
        <v>82</v>
      </c>
      <c r="C472" s="119">
        <v>234602.23</v>
      </c>
    </row>
    <row r="473" spans="1:3" x14ac:dyDescent="0.3">
      <c r="A473" s="33" t="s">
        <v>629</v>
      </c>
      <c r="B473" s="113">
        <v>56</v>
      </c>
      <c r="C473" s="119">
        <v>593536.26</v>
      </c>
    </row>
    <row r="474" spans="1:3" x14ac:dyDescent="0.3">
      <c r="A474" s="33" t="s">
        <v>630</v>
      </c>
      <c r="B474" s="113">
        <v>26</v>
      </c>
      <c r="C474" s="119">
        <v>39405.24</v>
      </c>
    </row>
    <row r="475" spans="1:3" x14ac:dyDescent="0.3">
      <c r="A475" s="33" t="s">
        <v>631</v>
      </c>
      <c r="B475" s="113">
        <v>32</v>
      </c>
      <c r="C475" s="119">
        <v>292125.12</v>
      </c>
    </row>
    <row r="476" spans="1:3" x14ac:dyDescent="0.3">
      <c r="A476" s="33" t="s">
        <v>632</v>
      </c>
      <c r="B476" s="113">
        <v>145</v>
      </c>
      <c r="C476" s="119">
        <v>789925.61</v>
      </c>
    </row>
    <row r="477" spans="1:3" x14ac:dyDescent="0.3">
      <c r="A477" s="33" t="s">
        <v>633</v>
      </c>
      <c r="B477" s="113">
        <v>61</v>
      </c>
      <c r="C477" s="119">
        <v>42379.12</v>
      </c>
    </row>
    <row r="478" spans="1:3" x14ac:dyDescent="0.3">
      <c r="A478" s="33" t="s">
        <v>634</v>
      </c>
      <c r="B478" s="113">
        <v>47</v>
      </c>
      <c r="C478" s="119">
        <v>406583.83</v>
      </c>
    </row>
    <row r="479" spans="1:3" x14ac:dyDescent="0.3">
      <c r="A479" s="33" t="s">
        <v>635</v>
      </c>
      <c r="B479" s="113">
        <v>42</v>
      </c>
      <c r="C479" s="119">
        <v>428441.27</v>
      </c>
    </row>
    <row r="480" spans="1:3" x14ac:dyDescent="0.3">
      <c r="A480" s="33" t="s">
        <v>636</v>
      </c>
      <c r="B480" s="113">
        <v>59</v>
      </c>
      <c r="C480" s="119">
        <v>287008.73</v>
      </c>
    </row>
    <row r="481" spans="1:3" x14ac:dyDescent="0.3">
      <c r="A481" s="33" t="s">
        <v>637</v>
      </c>
      <c r="B481" s="113">
        <v>77</v>
      </c>
      <c r="C481" s="119">
        <v>237739.41</v>
      </c>
    </row>
    <row r="482" spans="1:3" x14ac:dyDescent="0.3">
      <c r="A482" s="33" t="s">
        <v>638</v>
      </c>
      <c r="B482" s="113">
        <v>63</v>
      </c>
      <c r="C482" s="119">
        <v>272177.2</v>
      </c>
    </row>
    <row r="483" spans="1:3" x14ac:dyDescent="0.3">
      <c r="A483" s="33" t="s">
        <v>200</v>
      </c>
      <c r="B483" s="113">
        <v>117</v>
      </c>
      <c r="C483" s="119">
        <v>502633.45</v>
      </c>
    </row>
    <row r="484" spans="1:3" x14ac:dyDescent="0.3">
      <c r="A484" s="33" t="s">
        <v>639</v>
      </c>
      <c r="B484" s="113">
        <v>47</v>
      </c>
      <c r="C484" s="119">
        <v>374356.81</v>
      </c>
    </row>
    <row r="485" spans="1:3" x14ac:dyDescent="0.3">
      <c r="A485" s="33" t="s">
        <v>640</v>
      </c>
      <c r="B485" s="113">
        <v>107</v>
      </c>
      <c r="C485" s="119">
        <v>1300953.24</v>
      </c>
    </row>
    <row r="486" spans="1:3" x14ac:dyDescent="0.3">
      <c r="A486" s="33" t="s">
        <v>641</v>
      </c>
      <c r="B486" s="113">
        <v>56</v>
      </c>
      <c r="C486" s="119">
        <v>460357.28</v>
      </c>
    </row>
    <row r="487" spans="1:3" x14ac:dyDescent="0.3">
      <c r="A487" s="33" t="s">
        <v>642</v>
      </c>
      <c r="B487" s="113">
        <v>35</v>
      </c>
      <c r="C487" s="119">
        <v>76417.490000000005</v>
      </c>
    </row>
    <row r="488" spans="1:3" x14ac:dyDescent="0.3">
      <c r="A488" s="33" t="s">
        <v>643</v>
      </c>
      <c r="B488" s="113">
        <v>37</v>
      </c>
      <c r="C488" s="119">
        <v>34291.910000000003</v>
      </c>
    </row>
    <row r="489" spans="1:3" x14ac:dyDescent="0.3">
      <c r="A489" s="33" t="s">
        <v>644</v>
      </c>
      <c r="B489" s="113">
        <v>91</v>
      </c>
      <c r="C489" s="119">
        <v>181406.16</v>
      </c>
    </row>
    <row r="490" spans="1:3" x14ac:dyDescent="0.3">
      <c r="A490" s="33" t="s">
        <v>645</v>
      </c>
      <c r="B490" s="113">
        <v>33</v>
      </c>
      <c r="C490" s="119">
        <v>52956.57</v>
      </c>
    </row>
    <row r="491" spans="1:3" x14ac:dyDescent="0.3">
      <c r="A491" s="33" t="s">
        <v>646</v>
      </c>
      <c r="B491" s="113">
        <v>35</v>
      </c>
      <c r="C491" s="119">
        <v>209679.45</v>
      </c>
    </row>
    <row r="492" spans="1:3" x14ac:dyDescent="0.3">
      <c r="A492" s="33" t="s">
        <v>647</v>
      </c>
      <c r="B492" s="113">
        <v>17</v>
      </c>
      <c r="C492" s="119">
        <v>37139.33</v>
      </c>
    </row>
    <row r="493" spans="1:3" x14ac:dyDescent="0.3">
      <c r="A493" s="33" t="s">
        <v>648</v>
      </c>
      <c r="B493" s="113">
        <v>56</v>
      </c>
      <c r="C493" s="119">
        <v>171797.04</v>
      </c>
    </row>
    <row r="494" spans="1:3" x14ac:dyDescent="0.3">
      <c r="A494" s="33" t="s">
        <v>649</v>
      </c>
      <c r="B494" s="113">
        <v>93</v>
      </c>
      <c r="C494" s="119">
        <v>131411.13</v>
      </c>
    </row>
    <row r="495" spans="1:3" x14ac:dyDescent="0.3">
      <c r="A495" s="33" t="s">
        <v>650</v>
      </c>
      <c r="B495" s="113">
        <v>11</v>
      </c>
      <c r="C495" s="119">
        <v>3859.29</v>
      </c>
    </row>
    <row r="496" spans="1:3" x14ac:dyDescent="0.3">
      <c r="A496" s="33" t="s">
        <v>651</v>
      </c>
      <c r="B496" s="113">
        <v>23</v>
      </c>
      <c r="C496" s="119">
        <v>23106.36</v>
      </c>
    </row>
    <row r="497" spans="1:3" x14ac:dyDescent="0.3">
      <c r="A497" s="33" t="s">
        <v>652</v>
      </c>
      <c r="B497" s="113">
        <v>58</v>
      </c>
      <c r="C497" s="119">
        <v>300412.15000000002</v>
      </c>
    </row>
    <row r="498" spans="1:3" x14ac:dyDescent="0.3">
      <c r="A498" s="33" t="s">
        <v>653</v>
      </c>
      <c r="B498" s="113">
        <v>32</v>
      </c>
      <c r="C498" s="119">
        <v>48758.84</v>
      </c>
    </row>
    <row r="499" spans="1:3" x14ac:dyDescent="0.3">
      <c r="A499" s="33" t="s">
        <v>654</v>
      </c>
      <c r="B499" s="113">
        <v>45</v>
      </c>
      <c r="C499" s="119">
        <v>454373.4</v>
      </c>
    </row>
    <row r="500" spans="1:3" x14ac:dyDescent="0.3">
      <c r="A500" s="33" t="s">
        <v>201</v>
      </c>
      <c r="B500" s="113">
        <v>21</v>
      </c>
      <c r="C500" s="119">
        <v>60427.63</v>
      </c>
    </row>
    <row r="501" spans="1:3" x14ac:dyDescent="0.3">
      <c r="A501" s="33" t="s">
        <v>655</v>
      </c>
      <c r="B501" s="113">
        <v>21</v>
      </c>
      <c r="C501" s="119">
        <v>197982.23</v>
      </c>
    </row>
    <row r="502" spans="1:3" x14ac:dyDescent="0.3">
      <c r="A502" s="33" t="s">
        <v>656</v>
      </c>
      <c r="B502" s="113">
        <v>54</v>
      </c>
      <c r="C502" s="119">
        <v>98322.77</v>
      </c>
    </row>
    <row r="503" spans="1:3" x14ac:dyDescent="0.3">
      <c r="A503" s="33" t="s">
        <v>657</v>
      </c>
      <c r="B503" s="113">
        <v>94</v>
      </c>
      <c r="C503" s="119">
        <v>544362.09</v>
      </c>
    </row>
    <row r="504" spans="1:3" x14ac:dyDescent="0.3">
      <c r="A504" s="33" t="s">
        <v>658</v>
      </c>
      <c r="B504" s="113">
        <v>40</v>
      </c>
      <c r="C504" s="119">
        <v>196648.87</v>
      </c>
    </row>
    <row r="505" spans="1:3" x14ac:dyDescent="0.3">
      <c r="A505" s="33" t="s">
        <v>659</v>
      </c>
      <c r="B505" s="113">
        <v>76</v>
      </c>
      <c r="C505" s="119">
        <v>58389.29</v>
      </c>
    </row>
    <row r="506" spans="1:3" x14ac:dyDescent="0.3">
      <c r="A506" s="33" t="s">
        <v>660</v>
      </c>
      <c r="B506" s="113">
        <v>51</v>
      </c>
      <c r="C506" s="119">
        <v>455620.42</v>
      </c>
    </row>
    <row r="507" spans="1:3" x14ac:dyDescent="0.3">
      <c r="A507" s="33" t="s">
        <v>661</v>
      </c>
      <c r="B507" s="113">
        <v>99</v>
      </c>
      <c r="C507" s="119">
        <v>243620.56</v>
      </c>
    </row>
    <row r="508" spans="1:3" x14ac:dyDescent="0.3">
      <c r="A508" s="33" t="s">
        <v>662</v>
      </c>
      <c r="B508" s="113">
        <v>67</v>
      </c>
      <c r="C508" s="119">
        <v>132992.56</v>
      </c>
    </row>
    <row r="509" spans="1:3" x14ac:dyDescent="0.3">
      <c r="A509" s="33" t="s">
        <v>663</v>
      </c>
      <c r="B509" s="113">
        <v>50</v>
      </c>
      <c r="C509" s="119">
        <v>7527.11</v>
      </c>
    </row>
    <row r="510" spans="1:3" x14ac:dyDescent="0.3">
      <c r="A510" s="33" t="s">
        <v>664</v>
      </c>
      <c r="B510" s="113">
        <v>32</v>
      </c>
      <c r="C510" s="119">
        <v>5459.76</v>
      </c>
    </row>
    <row r="511" spans="1:3" x14ac:dyDescent="0.3">
      <c r="A511" s="33" t="s">
        <v>665</v>
      </c>
      <c r="B511" s="113">
        <v>71</v>
      </c>
      <c r="C511" s="119">
        <v>844636.76</v>
      </c>
    </row>
    <row r="512" spans="1:3" x14ac:dyDescent="0.3">
      <c r="A512" s="33" t="s">
        <v>666</v>
      </c>
      <c r="B512" s="113">
        <v>35</v>
      </c>
      <c r="C512" s="119">
        <v>152785.48000000001</v>
      </c>
    </row>
    <row r="513" spans="1:3" x14ac:dyDescent="0.3">
      <c r="A513" s="33" t="s">
        <v>667</v>
      </c>
      <c r="B513" s="113">
        <v>57</v>
      </c>
      <c r="C513" s="119">
        <v>1465418.9</v>
      </c>
    </row>
    <row r="514" spans="1:3" x14ac:dyDescent="0.3">
      <c r="A514" s="33" t="s">
        <v>668</v>
      </c>
      <c r="B514" s="113">
        <v>64</v>
      </c>
      <c r="C514" s="119">
        <v>453894.88</v>
      </c>
    </row>
    <row r="515" spans="1:3" x14ac:dyDescent="0.3">
      <c r="A515" s="33" t="s">
        <v>669</v>
      </c>
      <c r="B515" s="113">
        <v>221</v>
      </c>
      <c r="C515" s="119">
        <v>4251532.03</v>
      </c>
    </row>
    <row r="516" spans="1:3" x14ac:dyDescent="0.3">
      <c r="A516" s="33" t="s">
        <v>670</v>
      </c>
      <c r="B516" s="113">
        <v>166</v>
      </c>
      <c r="C516" s="119">
        <v>3620870.23</v>
      </c>
    </row>
    <row r="517" spans="1:3" x14ac:dyDescent="0.3">
      <c r="A517" s="33" t="s">
        <v>671</v>
      </c>
      <c r="B517" s="113">
        <v>275</v>
      </c>
      <c r="C517" s="119">
        <v>6373720.1100000003</v>
      </c>
    </row>
    <row r="518" spans="1:3" x14ac:dyDescent="0.3">
      <c r="A518" s="33" t="s">
        <v>672</v>
      </c>
      <c r="B518" s="113">
        <v>265</v>
      </c>
      <c r="C518" s="119">
        <v>5886412.2199999997</v>
      </c>
    </row>
    <row r="519" spans="1:3" x14ac:dyDescent="0.3">
      <c r="A519" s="33" t="s">
        <v>673</v>
      </c>
      <c r="B519" s="113">
        <v>219</v>
      </c>
      <c r="C519" s="119">
        <v>6516277.3300000001</v>
      </c>
    </row>
    <row r="520" spans="1:3" x14ac:dyDescent="0.3">
      <c r="A520" s="33" t="s">
        <v>674</v>
      </c>
      <c r="B520" s="113">
        <v>282</v>
      </c>
      <c r="C520" s="119">
        <v>7353515.1500000004</v>
      </c>
    </row>
    <row r="521" spans="1:3" x14ac:dyDescent="0.3">
      <c r="A521" s="33" t="s">
        <v>675</v>
      </c>
      <c r="B521" s="113">
        <v>288</v>
      </c>
      <c r="C521" s="119">
        <v>4816472.33</v>
      </c>
    </row>
    <row r="522" spans="1:3" x14ac:dyDescent="0.3">
      <c r="A522" s="33" t="s">
        <v>676</v>
      </c>
      <c r="B522" s="113">
        <v>89</v>
      </c>
      <c r="C522" s="119">
        <v>2485326.69</v>
      </c>
    </row>
    <row r="523" spans="1:3" x14ac:dyDescent="0.3">
      <c r="A523" s="33" t="s">
        <v>202</v>
      </c>
      <c r="B523" s="113">
        <v>111</v>
      </c>
      <c r="C523" s="119">
        <v>1976586.9</v>
      </c>
    </row>
    <row r="524" spans="1:3" x14ac:dyDescent="0.3">
      <c r="A524" s="33" t="s">
        <v>203</v>
      </c>
      <c r="B524" s="113">
        <v>458</v>
      </c>
      <c r="C524" s="119">
        <v>9910306.3500000108</v>
      </c>
    </row>
    <row r="525" spans="1:3" x14ac:dyDescent="0.3">
      <c r="A525" s="33" t="s">
        <v>677</v>
      </c>
      <c r="B525" s="113">
        <v>71</v>
      </c>
      <c r="C525" s="119">
        <v>1484999.07</v>
      </c>
    </row>
    <row r="526" spans="1:3" x14ac:dyDescent="0.3">
      <c r="A526" s="33" t="s">
        <v>204</v>
      </c>
      <c r="B526" s="113">
        <v>273</v>
      </c>
      <c r="C526" s="119">
        <v>5336635.1900000004</v>
      </c>
    </row>
    <row r="527" spans="1:3" x14ac:dyDescent="0.3">
      <c r="A527" s="33" t="s">
        <v>678</v>
      </c>
      <c r="B527" s="113">
        <v>43</v>
      </c>
      <c r="C527" s="119">
        <v>220339.28</v>
      </c>
    </row>
    <row r="528" spans="1:3" x14ac:dyDescent="0.3">
      <c r="A528" s="33" t="s">
        <v>679</v>
      </c>
      <c r="B528" s="113">
        <v>52</v>
      </c>
      <c r="C528" s="119">
        <v>389128.8</v>
      </c>
    </row>
    <row r="529" spans="1:3" x14ac:dyDescent="0.3">
      <c r="A529" s="33" t="s">
        <v>205</v>
      </c>
      <c r="B529" s="113">
        <v>36</v>
      </c>
      <c r="C529" s="119">
        <v>104310.95</v>
      </c>
    </row>
    <row r="530" spans="1:3" x14ac:dyDescent="0.3">
      <c r="A530" s="33" t="s">
        <v>680</v>
      </c>
      <c r="B530" s="113">
        <v>101</v>
      </c>
      <c r="C530" s="119">
        <v>1178177.83</v>
      </c>
    </row>
    <row r="531" spans="1:3" x14ac:dyDescent="0.3">
      <c r="A531" s="33" t="s">
        <v>681</v>
      </c>
      <c r="B531" s="113">
        <v>90</v>
      </c>
      <c r="C531" s="119">
        <v>1311020.4099999999</v>
      </c>
    </row>
    <row r="532" spans="1:3" x14ac:dyDescent="0.3">
      <c r="A532" s="33" t="s">
        <v>682</v>
      </c>
      <c r="B532" s="113">
        <v>73</v>
      </c>
      <c r="C532" s="119">
        <v>427430.15</v>
      </c>
    </row>
    <row r="533" spans="1:3" x14ac:dyDescent="0.3">
      <c r="A533" s="33" t="s">
        <v>683</v>
      </c>
      <c r="B533" s="113">
        <v>75</v>
      </c>
      <c r="C533" s="119">
        <v>796011.85</v>
      </c>
    </row>
    <row r="534" spans="1:3" x14ac:dyDescent="0.3">
      <c r="A534" s="33" t="s">
        <v>684</v>
      </c>
      <c r="B534" s="113">
        <v>86</v>
      </c>
      <c r="C534" s="119">
        <v>629683.12</v>
      </c>
    </row>
    <row r="535" spans="1:3" x14ac:dyDescent="0.3">
      <c r="A535" s="33" t="s">
        <v>685</v>
      </c>
      <c r="B535" s="113">
        <v>45</v>
      </c>
      <c r="C535" s="119">
        <v>662010.06000000006</v>
      </c>
    </row>
    <row r="536" spans="1:3" x14ac:dyDescent="0.3">
      <c r="A536" s="33" t="s">
        <v>686</v>
      </c>
      <c r="B536" s="113">
        <v>37</v>
      </c>
      <c r="C536" s="119">
        <v>685776.89</v>
      </c>
    </row>
    <row r="537" spans="1:3" x14ac:dyDescent="0.3">
      <c r="A537" s="33" t="s">
        <v>687</v>
      </c>
      <c r="B537" s="113">
        <v>63</v>
      </c>
      <c r="C537" s="119">
        <v>707022.87</v>
      </c>
    </row>
    <row r="538" spans="1:3" x14ac:dyDescent="0.3">
      <c r="A538" s="33" t="s">
        <v>688</v>
      </c>
      <c r="B538" s="113">
        <v>63</v>
      </c>
      <c r="C538" s="119">
        <v>830116.44</v>
      </c>
    </row>
    <row r="539" spans="1:3" x14ac:dyDescent="0.3">
      <c r="A539" s="33" t="s">
        <v>689</v>
      </c>
      <c r="B539" s="113">
        <v>78</v>
      </c>
      <c r="C539" s="119">
        <v>286140.03999999998</v>
      </c>
    </row>
    <row r="540" spans="1:3" x14ac:dyDescent="0.3">
      <c r="A540" s="33" t="s">
        <v>690</v>
      </c>
      <c r="B540" s="113">
        <v>47</v>
      </c>
      <c r="C540" s="119">
        <v>302189.38</v>
      </c>
    </row>
    <row r="541" spans="1:3" x14ac:dyDescent="0.3">
      <c r="A541" s="33" t="s">
        <v>691</v>
      </c>
      <c r="B541" s="113">
        <v>48</v>
      </c>
      <c r="C541" s="119">
        <v>889219.27</v>
      </c>
    </row>
    <row r="542" spans="1:3" x14ac:dyDescent="0.3">
      <c r="A542" s="33" t="s">
        <v>692</v>
      </c>
      <c r="B542" s="113">
        <v>109</v>
      </c>
      <c r="C542" s="119">
        <v>722783.34</v>
      </c>
    </row>
    <row r="543" spans="1:3" x14ac:dyDescent="0.3">
      <c r="A543" s="33" t="s">
        <v>206</v>
      </c>
      <c r="B543" s="113">
        <v>39</v>
      </c>
      <c r="C543" s="119">
        <v>62475.360000000001</v>
      </c>
    </row>
    <row r="544" spans="1:3" x14ac:dyDescent="0.3">
      <c r="A544" s="33" t="s">
        <v>693</v>
      </c>
      <c r="B544" s="113">
        <v>13</v>
      </c>
      <c r="C544" s="119">
        <v>16292.42</v>
      </c>
    </row>
    <row r="545" spans="1:3" x14ac:dyDescent="0.3">
      <c r="A545" s="33" t="s">
        <v>694</v>
      </c>
      <c r="B545" s="113">
        <v>13</v>
      </c>
      <c r="C545" s="119">
        <v>4242.0200000000004</v>
      </c>
    </row>
    <row r="546" spans="1:3" x14ac:dyDescent="0.3">
      <c r="A546" s="33" t="s">
        <v>695</v>
      </c>
      <c r="B546" s="113">
        <v>29</v>
      </c>
      <c r="C546" s="119">
        <v>80551.289999999994</v>
      </c>
    </row>
    <row r="547" spans="1:3" x14ac:dyDescent="0.3">
      <c r="A547" s="33" t="s">
        <v>696</v>
      </c>
      <c r="B547" s="113">
        <v>32</v>
      </c>
      <c r="C547" s="119">
        <v>102076.45</v>
      </c>
    </row>
    <row r="548" spans="1:3" x14ac:dyDescent="0.3">
      <c r="A548" s="33" t="s">
        <v>697</v>
      </c>
      <c r="B548" s="113">
        <v>33</v>
      </c>
      <c r="C548" s="119">
        <v>70088.11</v>
      </c>
    </row>
    <row r="549" spans="1:3" x14ac:dyDescent="0.3">
      <c r="A549" s="33" t="s">
        <v>698</v>
      </c>
      <c r="B549" s="113">
        <v>35</v>
      </c>
      <c r="C549" s="119">
        <v>311737.65000000002</v>
      </c>
    </row>
    <row r="550" spans="1:3" x14ac:dyDescent="0.3">
      <c r="A550" s="33" t="s">
        <v>699</v>
      </c>
      <c r="B550" s="113">
        <v>30</v>
      </c>
      <c r="C550" s="119">
        <v>133270.04</v>
      </c>
    </row>
    <row r="551" spans="1:3" x14ac:dyDescent="0.3">
      <c r="A551" s="33" t="s">
        <v>700</v>
      </c>
      <c r="B551" s="113">
        <v>25</v>
      </c>
      <c r="C551" s="119">
        <v>31966.58</v>
      </c>
    </row>
    <row r="552" spans="1:3" x14ac:dyDescent="0.3">
      <c r="A552" s="33" t="s">
        <v>701</v>
      </c>
      <c r="B552" s="113">
        <v>18</v>
      </c>
      <c r="C552" s="119">
        <v>40516.26</v>
      </c>
    </row>
    <row r="553" spans="1:3" x14ac:dyDescent="0.3">
      <c r="A553" s="33" t="s">
        <v>702</v>
      </c>
      <c r="B553" s="113">
        <v>31</v>
      </c>
      <c r="C553" s="119">
        <v>47277.3</v>
      </c>
    </row>
    <row r="554" spans="1:3" x14ac:dyDescent="0.3">
      <c r="A554" s="33" t="s">
        <v>703</v>
      </c>
      <c r="B554" s="113">
        <v>25</v>
      </c>
      <c r="C554" s="119">
        <v>37004.81</v>
      </c>
    </row>
    <row r="555" spans="1:3" x14ac:dyDescent="0.3">
      <c r="A555" s="33" t="s">
        <v>704</v>
      </c>
      <c r="B555" s="113">
        <v>13</v>
      </c>
      <c r="C555" s="119">
        <v>36149.64</v>
      </c>
    </row>
    <row r="556" spans="1:3" x14ac:dyDescent="0.3">
      <c r="A556" s="33" t="s">
        <v>705</v>
      </c>
      <c r="B556" s="113">
        <v>175</v>
      </c>
      <c r="C556" s="119">
        <v>3827889.18</v>
      </c>
    </row>
    <row r="557" spans="1:3" x14ac:dyDescent="0.3">
      <c r="A557" s="33" t="s">
        <v>706</v>
      </c>
      <c r="B557" s="113">
        <v>203</v>
      </c>
      <c r="C557" s="119">
        <v>6145756.7000000002</v>
      </c>
    </row>
    <row r="558" spans="1:3" x14ac:dyDescent="0.3">
      <c r="A558" s="33" t="s">
        <v>707</v>
      </c>
      <c r="B558" s="113">
        <v>413</v>
      </c>
      <c r="C558" s="119">
        <v>8830203.7399999909</v>
      </c>
    </row>
    <row r="559" spans="1:3" x14ac:dyDescent="0.3">
      <c r="A559" s="33" t="s">
        <v>708</v>
      </c>
      <c r="B559" s="113">
        <v>144</v>
      </c>
      <c r="C559" s="119">
        <v>2248595.21</v>
      </c>
    </row>
    <row r="560" spans="1:3" x14ac:dyDescent="0.3">
      <c r="A560" s="33" t="s">
        <v>709</v>
      </c>
      <c r="B560" s="113">
        <v>98</v>
      </c>
      <c r="C560" s="119">
        <v>1308438.31</v>
      </c>
    </row>
    <row r="561" spans="1:3" x14ac:dyDescent="0.3">
      <c r="A561" s="33" t="s">
        <v>207</v>
      </c>
      <c r="B561" s="113">
        <v>136</v>
      </c>
      <c r="C561" s="119">
        <v>1731895.81</v>
      </c>
    </row>
    <row r="562" spans="1:3" x14ac:dyDescent="0.3">
      <c r="A562" s="33" t="s">
        <v>710</v>
      </c>
      <c r="B562" s="113">
        <v>79</v>
      </c>
      <c r="C562" s="119">
        <v>541144.52</v>
      </c>
    </row>
    <row r="563" spans="1:3" x14ac:dyDescent="0.3">
      <c r="A563" s="33" t="s">
        <v>711</v>
      </c>
      <c r="B563" s="113">
        <v>127</v>
      </c>
      <c r="C563" s="119">
        <v>1356101.22</v>
      </c>
    </row>
    <row r="564" spans="1:3" x14ac:dyDescent="0.3">
      <c r="A564" s="33" t="s">
        <v>712</v>
      </c>
      <c r="B564" s="113">
        <v>110</v>
      </c>
      <c r="C564" s="119">
        <v>639312.14</v>
      </c>
    </row>
    <row r="565" spans="1:3" x14ac:dyDescent="0.3">
      <c r="A565" s="33" t="s">
        <v>713</v>
      </c>
      <c r="B565" s="113">
        <v>47</v>
      </c>
      <c r="C565" s="119">
        <v>397125.27</v>
      </c>
    </row>
    <row r="566" spans="1:3" x14ac:dyDescent="0.3">
      <c r="A566" s="33" t="s">
        <v>714</v>
      </c>
      <c r="B566" s="113">
        <v>167</v>
      </c>
      <c r="C566" s="119">
        <v>1802456.01</v>
      </c>
    </row>
    <row r="567" spans="1:3" x14ac:dyDescent="0.3">
      <c r="A567" s="33" t="s">
        <v>715</v>
      </c>
      <c r="B567" s="113">
        <v>100</v>
      </c>
      <c r="C567" s="119">
        <v>1899257.36</v>
      </c>
    </row>
    <row r="568" spans="1:3" x14ac:dyDescent="0.3">
      <c r="A568" s="33" t="s">
        <v>208</v>
      </c>
      <c r="B568" s="113">
        <v>136</v>
      </c>
      <c r="C568" s="119">
        <v>2003136.89</v>
      </c>
    </row>
    <row r="569" spans="1:3" x14ac:dyDescent="0.3">
      <c r="A569" s="33" t="s">
        <v>716</v>
      </c>
      <c r="B569" s="113">
        <v>115</v>
      </c>
      <c r="C569" s="119">
        <v>1546526.81</v>
      </c>
    </row>
    <row r="570" spans="1:3" x14ac:dyDescent="0.3">
      <c r="A570" s="33" t="s">
        <v>209</v>
      </c>
      <c r="B570" s="113">
        <v>113</v>
      </c>
      <c r="C570" s="119">
        <v>1238130.54</v>
      </c>
    </row>
    <row r="571" spans="1:3" x14ac:dyDescent="0.3">
      <c r="A571" s="33" t="s">
        <v>717</v>
      </c>
      <c r="B571" s="113">
        <v>59</v>
      </c>
      <c r="C571" s="119">
        <v>1072167.74</v>
      </c>
    </row>
    <row r="572" spans="1:3" x14ac:dyDescent="0.3">
      <c r="A572" s="33" t="s">
        <v>718</v>
      </c>
      <c r="B572" s="113">
        <v>111</v>
      </c>
      <c r="C572" s="119">
        <v>1384772.88</v>
      </c>
    </row>
    <row r="573" spans="1:3" x14ac:dyDescent="0.3">
      <c r="A573" s="33" t="s">
        <v>210</v>
      </c>
      <c r="B573" s="113">
        <v>220</v>
      </c>
      <c r="C573" s="119">
        <v>5641963.4100000001</v>
      </c>
    </row>
    <row r="574" spans="1:3" x14ac:dyDescent="0.3">
      <c r="A574" s="33" t="s">
        <v>719</v>
      </c>
      <c r="B574" s="113">
        <v>136</v>
      </c>
      <c r="C574" s="119">
        <v>1741058.9</v>
      </c>
    </row>
    <row r="575" spans="1:3" x14ac:dyDescent="0.3">
      <c r="A575" s="33" t="s">
        <v>211</v>
      </c>
      <c r="B575" s="113">
        <v>116</v>
      </c>
      <c r="C575" s="119">
        <v>1321983.56</v>
      </c>
    </row>
    <row r="576" spans="1:3" x14ac:dyDescent="0.3">
      <c r="A576" s="33" t="s">
        <v>720</v>
      </c>
      <c r="B576" s="113">
        <v>111</v>
      </c>
      <c r="C576" s="119">
        <v>1015211.97</v>
      </c>
    </row>
    <row r="577" spans="1:3" x14ac:dyDescent="0.3">
      <c r="A577" s="33" t="s">
        <v>721</v>
      </c>
      <c r="B577" s="113">
        <v>117</v>
      </c>
      <c r="C577" s="119">
        <v>1373903.43</v>
      </c>
    </row>
    <row r="578" spans="1:3" x14ac:dyDescent="0.3">
      <c r="A578" s="33" t="s">
        <v>722</v>
      </c>
      <c r="B578" s="113">
        <v>22</v>
      </c>
      <c r="C578" s="119">
        <v>1783.76</v>
      </c>
    </row>
    <row r="579" spans="1:3" x14ac:dyDescent="0.3">
      <c r="A579" s="33" t="s">
        <v>723</v>
      </c>
      <c r="B579" s="113">
        <v>73</v>
      </c>
      <c r="C579" s="119">
        <v>610811.85</v>
      </c>
    </row>
    <row r="580" spans="1:3" x14ac:dyDescent="0.3">
      <c r="A580" s="33" t="s">
        <v>724</v>
      </c>
      <c r="B580" s="113">
        <v>96</v>
      </c>
      <c r="C580" s="119">
        <v>750177.99</v>
      </c>
    </row>
    <row r="581" spans="1:3" x14ac:dyDescent="0.3">
      <c r="A581" s="33" t="s">
        <v>725</v>
      </c>
      <c r="B581" s="113">
        <v>76</v>
      </c>
      <c r="C581" s="119">
        <v>696061.56</v>
      </c>
    </row>
    <row r="582" spans="1:3" x14ac:dyDescent="0.3">
      <c r="A582" s="33" t="s">
        <v>726</v>
      </c>
      <c r="B582" s="113">
        <v>76</v>
      </c>
      <c r="C582" s="119">
        <v>278223.45</v>
      </c>
    </row>
    <row r="583" spans="1:3" x14ac:dyDescent="0.3">
      <c r="A583" s="33" t="s">
        <v>727</v>
      </c>
      <c r="B583" s="113">
        <v>44</v>
      </c>
      <c r="C583" s="119">
        <v>117401.42</v>
      </c>
    </row>
    <row r="584" spans="1:3" x14ac:dyDescent="0.3">
      <c r="A584" s="33" t="s">
        <v>728</v>
      </c>
      <c r="B584" s="113">
        <v>98</v>
      </c>
      <c r="C584" s="119">
        <v>553721.84</v>
      </c>
    </row>
    <row r="585" spans="1:3" x14ac:dyDescent="0.3">
      <c r="A585" s="33" t="s">
        <v>729</v>
      </c>
      <c r="B585" s="113">
        <v>77</v>
      </c>
      <c r="C585" s="119">
        <v>175917.64</v>
      </c>
    </row>
    <row r="586" spans="1:3" x14ac:dyDescent="0.3">
      <c r="A586" s="33" t="s">
        <v>730</v>
      </c>
      <c r="B586" s="113">
        <v>102</v>
      </c>
      <c r="C586" s="119">
        <v>302792.44</v>
      </c>
    </row>
    <row r="587" spans="1:3" x14ac:dyDescent="0.3">
      <c r="A587" s="33" t="s">
        <v>731</v>
      </c>
      <c r="B587" s="113">
        <v>114</v>
      </c>
      <c r="C587" s="119">
        <v>664258.56999999995</v>
      </c>
    </row>
    <row r="588" spans="1:3" x14ac:dyDescent="0.3">
      <c r="A588" s="33" t="s">
        <v>732</v>
      </c>
      <c r="B588" s="113">
        <v>11</v>
      </c>
      <c r="C588" s="119">
        <v>28673.58</v>
      </c>
    </row>
    <row r="589" spans="1:3" x14ac:dyDescent="0.3">
      <c r="A589" s="33" t="s">
        <v>733</v>
      </c>
      <c r="B589" s="113">
        <v>12</v>
      </c>
      <c r="C589" s="119">
        <v>26539.46</v>
      </c>
    </row>
    <row r="590" spans="1:3" x14ac:dyDescent="0.3">
      <c r="A590" s="33" t="s">
        <v>734</v>
      </c>
      <c r="B590" s="113">
        <v>22</v>
      </c>
      <c r="C590" s="119">
        <v>23130.77</v>
      </c>
    </row>
    <row r="591" spans="1:3" x14ac:dyDescent="0.3">
      <c r="A591" s="33" t="s">
        <v>735</v>
      </c>
      <c r="B591" s="113">
        <v>24</v>
      </c>
      <c r="C591" s="119">
        <v>93745.54</v>
      </c>
    </row>
    <row r="592" spans="1:3" x14ac:dyDescent="0.3">
      <c r="A592" s="33" t="s">
        <v>736</v>
      </c>
      <c r="B592" s="113">
        <v>14</v>
      </c>
      <c r="C592" s="119">
        <v>23625.57</v>
      </c>
    </row>
    <row r="593" spans="1:3" x14ac:dyDescent="0.3">
      <c r="A593" s="33" t="s">
        <v>737</v>
      </c>
      <c r="B593" s="113">
        <v>18</v>
      </c>
      <c r="C593" s="119">
        <v>4820.26</v>
      </c>
    </row>
    <row r="594" spans="1:3" x14ac:dyDescent="0.3">
      <c r="A594" s="33" t="s">
        <v>738</v>
      </c>
      <c r="B594" s="113">
        <v>19</v>
      </c>
      <c r="C594" s="119">
        <v>3585.92</v>
      </c>
    </row>
    <row r="595" spans="1:3" x14ac:dyDescent="0.3">
      <c r="A595" s="33" t="s">
        <v>739</v>
      </c>
      <c r="B595" s="113">
        <v>21</v>
      </c>
      <c r="C595" s="119">
        <v>15030.93</v>
      </c>
    </row>
    <row r="596" spans="1:3" x14ac:dyDescent="0.3">
      <c r="A596" s="33" t="s">
        <v>740</v>
      </c>
      <c r="B596" s="113">
        <v>29</v>
      </c>
      <c r="C596" s="119">
        <v>32408.959999999999</v>
      </c>
    </row>
    <row r="597" spans="1:3" x14ac:dyDescent="0.3">
      <c r="A597" s="33" t="s">
        <v>741</v>
      </c>
      <c r="B597" s="113">
        <v>16</v>
      </c>
      <c r="C597" s="119">
        <v>81401.63</v>
      </c>
    </row>
    <row r="598" spans="1:3" x14ac:dyDescent="0.3">
      <c r="A598" s="33" t="s">
        <v>742</v>
      </c>
      <c r="B598" s="113">
        <v>7</v>
      </c>
      <c r="C598" s="119">
        <v>19128.55</v>
      </c>
    </row>
    <row r="599" spans="1:3" x14ac:dyDescent="0.3">
      <c r="A599" s="33" t="s">
        <v>743</v>
      </c>
      <c r="B599" s="113">
        <v>27</v>
      </c>
      <c r="C599" s="119">
        <v>47944.29</v>
      </c>
    </row>
    <row r="600" spans="1:3" x14ac:dyDescent="0.3">
      <c r="A600" s="33" t="s">
        <v>744</v>
      </c>
      <c r="B600" s="113">
        <v>28</v>
      </c>
      <c r="C600" s="119">
        <v>106373.51</v>
      </c>
    </row>
    <row r="601" spans="1:3" x14ac:dyDescent="0.3">
      <c r="A601" s="33" t="s">
        <v>745</v>
      </c>
      <c r="B601" s="113">
        <v>41</v>
      </c>
      <c r="C601" s="119">
        <v>216972.38</v>
      </c>
    </row>
    <row r="602" spans="1:3" x14ac:dyDescent="0.3">
      <c r="A602" s="33" t="s">
        <v>746</v>
      </c>
      <c r="B602" s="113">
        <v>20</v>
      </c>
      <c r="C602" s="119">
        <v>62541.58</v>
      </c>
    </row>
    <row r="603" spans="1:3" x14ac:dyDescent="0.3">
      <c r="A603" s="33" t="s">
        <v>747</v>
      </c>
      <c r="B603" s="113">
        <v>25</v>
      </c>
      <c r="C603" s="119">
        <v>127270.48</v>
      </c>
    </row>
    <row r="604" spans="1:3" x14ac:dyDescent="0.3">
      <c r="A604" s="33" t="s">
        <v>748</v>
      </c>
      <c r="B604" s="113">
        <v>14</v>
      </c>
      <c r="C604" s="119">
        <v>6572.16</v>
      </c>
    </row>
    <row r="605" spans="1:3" x14ac:dyDescent="0.3">
      <c r="A605" s="33" t="s">
        <v>749</v>
      </c>
      <c r="B605" s="113">
        <v>43</v>
      </c>
      <c r="C605" s="119">
        <v>52626.68</v>
      </c>
    </row>
    <row r="606" spans="1:3" x14ac:dyDescent="0.3">
      <c r="A606" s="33" t="s">
        <v>212</v>
      </c>
      <c r="B606" s="113">
        <v>26</v>
      </c>
      <c r="C606" s="119">
        <v>18140.87</v>
      </c>
    </row>
    <row r="607" spans="1:3" x14ac:dyDescent="0.3">
      <c r="A607" s="33" t="s">
        <v>750</v>
      </c>
      <c r="B607" s="113">
        <v>11</v>
      </c>
      <c r="C607" s="119">
        <v>15451.57</v>
      </c>
    </row>
    <row r="608" spans="1:3" x14ac:dyDescent="0.3">
      <c r="A608" s="33" t="s">
        <v>751</v>
      </c>
      <c r="B608" s="113">
        <v>62</v>
      </c>
      <c r="C608" s="119">
        <v>84136.83</v>
      </c>
    </row>
    <row r="609" spans="1:3" x14ac:dyDescent="0.3">
      <c r="A609" s="33" t="s">
        <v>752</v>
      </c>
      <c r="B609" s="113">
        <v>47</v>
      </c>
      <c r="C609" s="119">
        <v>91391.69</v>
      </c>
    </row>
    <row r="610" spans="1:3" x14ac:dyDescent="0.3">
      <c r="A610" s="33" t="s">
        <v>753</v>
      </c>
      <c r="B610" s="113">
        <v>34</v>
      </c>
      <c r="C610" s="119">
        <v>23180.04</v>
      </c>
    </row>
    <row r="611" spans="1:3" x14ac:dyDescent="0.3">
      <c r="A611" s="33" t="s">
        <v>754</v>
      </c>
      <c r="B611" s="113">
        <v>30</v>
      </c>
      <c r="C611" s="119">
        <v>46379.28</v>
      </c>
    </row>
    <row r="612" spans="1:3" x14ac:dyDescent="0.3">
      <c r="A612" s="33" t="s">
        <v>755</v>
      </c>
      <c r="B612" s="113">
        <v>37</v>
      </c>
      <c r="C612" s="119">
        <v>74874.97</v>
      </c>
    </row>
    <row r="613" spans="1:3" x14ac:dyDescent="0.3">
      <c r="A613" s="33" t="s">
        <v>756</v>
      </c>
      <c r="B613" s="113">
        <v>52</v>
      </c>
      <c r="C613" s="119">
        <v>108959.9</v>
      </c>
    </row>
    <row r="614" spans="1:3" x14ac:dyDescent="0.3">
      <c r="A614" s="33" t="s">
        <v>757</v>
      </c>
      <c r="B614" s="113">
        <v>32</v>
      </c>
      <c r="C614" s="119">
        <v>9474.2800000000007</v>
      </c>
    </row>
    <row r="615" spans="1:3" x14ac:dyDescent="0.3">
      <c r="A615" s="33" t="s">
        <v>758</v>
      </c>
      <c r="B615" s="113">
        <v>57</v>
      </c>
      <c r="C615" s="119">
        <v>198725.14</v>
      </c>
    </row>
    <row r="616" spans="1:3" x14ac:dyDescent="0.3">
      <c r="A616" s="33" t="s">
        <v>759</v>
      </c>
      <c r="B616" s="113">
        <v>28</v>
      </c>
      <c r="C616" s="119">
        <v>81658.95</v>
      </c>
    </row>
    <row r="617" spans="1:3" x14ac:dyDescent="0.3">
      <c r="A617" s="33" t="s">
        <v>760</v>
      </c>
      <c r="B617" s="113">
        <v>113</v>
      </c>
      <c r="C617" s="119">
        <v>143382.22</v>
      </c>
    </row>
    <row r="618" spans="1:3" x14ac:dyDescent="0.3">
      <c r="A618" s="33" t="s">
        <v>213</v>
      </c>
      <c r="B618" s="113">
        <v>75</v>
      </c>
      <c r="C618" s="119">
        <v>62624.78</v>
      </c>
    </row>
    <row r="619" spans="1:3" x14ac:dyDescent="0.3">
      <c r="A619" s="33" t="s">
        <v>761</v>
      </c>
      <c r="B619" s="113">
        <v>42</v>
      </c>
      <c r="C619" s="119">
        <v>234365.8</v>
      </c>
    </row>
    <row r="620" spans="1:3" x14ac:dyDescent="0.3">
      <c r="A620" s="33" t="s">
        <v>762</v>
      </c>
      <c r="B620" s="113">
        <v>41</v>
      </c>
      <c r="C620" s="119">
        <v>59183.73</v>
      </c>
    </row>
    <row r="621" spans="1:3" x14ac:dyDescent="0.3">
      <c r="A621" s="33" t="s">
        <v>763</v>
      </c>
      <c r="B621" s="113">
        <v>75</v>
      </c>
      <c r="C621" s="119">
        <v>1140340.1299999999</v>
      </c>
    </row>
    <row r="622" spans="1:3" x14ac:dyDescent="0.3">
      <c r="A622" s="33" t="s">
        <v>764</v>
      </c>
      <c r="B622" s="113">
        <v>91</v>
      </c>
      <c r="C622" s="119">
        <v>79493.81</v>
      </c>
    </row>
    <row r="623" spans="1:3" x14ac:dyDescent="0.3">
      <c r="A623" s="33" t="s">
        <v>765</v>
      </c>
      <c r="B623" s="113">
        <v>38</v>
      </c>
      <c r="C623" s="119">
        <v>44057.11</v>
      </c>
    </row>
    <row r="624" spans="1:3" x14ac:dyDescent="0.3">
      <c r="A624" s="33" t="s">
        <v>214</v>
      </c>
      <c r="B624" s="113">
        <v>92</v>
      </c>
      <c r="C624" s="119">
        <v>572072.54</v>
      </c>
    </row>
    <row r="625" spans="1:3" x14ac:dyDescent="0.3">
      <c r="A625" s="33" t="s">
        <v>766</v>
      </c>
      <c r="B625" s="113">
        <v>132</v>
      </c>
      <c r="C625" s="119">
        <v>864132.71</v>
      </c>
    </row>
    <row r="626" spans="1:3" x14ac:dyDescent="0.3">
      <c r="A626" s="33" t="s">
        <v>767</v>
      </c>
      <c r="B626" s="113">
        <v>134</v>
      </c>
      <c r="C626" s="119">
        <v>1364758.34</v>
      </c>
    </row>
    <row r="627" spans="1:3" x14ac:dyDescent="0.3">
      <c r="A627" s="33" t="s">
        <v>768</v>
      </c>
      <c r="B627" s="113">
        <v>195</v>
      </c>
      <c r="C627" s="119">
        <v>4683151.0599999996</v>
      </c>
    </row>
    <row r="628" spans="1:3" x14ac:dyDescent="0.3">
      <c r="A628" s="33" t="s">
        <v>769</v>
      </c>
      <c r="B628" s="113">
        <v>132</v>
      </c>
      <c r="C628" s="119">
        <v>1351327.61</v>
      </c>
    </row>
    <row r="629" spans="1:3" x14ac:dyDescent="0.3">
      <c r="A629" s="33" t="s">
        <v>770</v>
      </c>
      <c r="B629" s="113">
        <v>85</v>
      </c>
      <c r="C629" s="119">
        <v>474599.8</v>
      </c>
    </row>
    <row r="630" spans="1:3" x14ac:dyDescent="0.3">
      <c r="A630" s="33" t="s">
        <v>771</v>
      </c>
      <c r="B630" s="113">
        <v>159</v>
      </c>
      <c r="C630" s="119">
        <v>1118774.27</v>
      </c>
    </row>
    <row r="631" spans="1:3" x14ac:dyDescent="0.3">
      <c r="A631" s="33" t="s">
        <v>772</v>
      </c>
      <c r="B631" s="113">
        <v>83</v>
      </c>
      <c r="C631" s="119">
        <v>911502.94</v>
      </c>
    </row>
    <row r="632" spans="1:3" x14ac:dyDescent="0.3">
      <c r="A632" s="33" t="s">
        <v>773</v>
      </c>
      <c r="B632" s="113">
        <v>23</v>
      </c>
      <c r="C632" s="119">
        <v>58401.74</v>
      </c>
    </row>
    <row r="633" spans="1:3" x14ac:dyDescent="0.3">
      <c r="A633" s="33" t="s">
        <v>774</v>
      </c>
      <c r="B633" s="113">
        <v>64</v>
      </c>
      <c r="C633" s="119">
        <v>55307.15</v>
      </c>
    </row>
    <row r="634" spans="1:3" x14ac:dyDescent="0.3">
      <c r="A634" s="33" t="s">
        <v>775</v>
      </c>
      <c r="B634" s="113">
        <v>16</v>
      </c>
      <c r="C634" s="119">
        <v>27669.88</v>
      </c>
    </row>
    <row r="635" spans="1:3" x14ac:dyDescent="0.3">
      <c r="A635" s="33" t="s">
        <v>776</v>
      </c>
      <c r="B635" s="113">
        <v>100</v>
      </c>
      <c r="C635" s="119">
        <v>257463.54</v>
      </c>
    </row>
    <row r="636" spans="1:3" x14ac:dyDescent="0.3">
      <c r="A636" s="33" t="s">
        <v>777</v>
      </c>
      <c r="B636" s="113">
        <v>88</v>
      </c>
      <c r="C636" s="119">
        <v>424137.29</v>
      </c>
    </row>
    <row r="637" spans="1:3" x14ac:dyDescent="0.3">
      <c r="A637" s="33" t="s">
        <v>778</v>
      </c>
      <c r="B637" s="113">
        <v>34</v>
      </c>
      <c r="C637" s="119">
        <v>192844.46</v>
      </c>
    </row>
    <row r="638" spans="1:3" x14ac:dyDescent="0.3">
      <c r="A638" s="33" t="s">
        <v>779</v>
      </c>
      <c r="B638" s="113">
        <v>46</v>
      </c>
      <c r="C638" s="119">
        <v>97561.07</v>
      </c>
    </row>
    <row r="639" spans="1:3" x14ac:dyDescent="0.3">
      <c r="A639" s="33" t="s">
        <v>780</v>
      </c>
      <c r="B639" s="113">
        <v>93</v>
      </c>
      <c r="C639" s="119">
        <v>1132933.49</v>
      </c>
    </row>
    <row r="640" spans="1:3" x14ac:dyDescent="0.3">
      <c r="A640" s="33" t="s">
        <v>781</v>
      </c>
      <c r="B640" s="113">
        <v>30</v>
      </c>
      <c r="C640" s="119">
        <v>125047.07</v>
      </c>
    </row>
    <row r="641" spans="1:3" x14ac:dyDescent="0.3">
      <c r="A641" s="33" t="s">
        <v>782</v>
      </c>
      <c r="B641" s="113">
        <v>71</v>
      </c>
      <c r="C641" s="119">
        <v>475135.06</v>
      </c>
    </row>
    <row r="642" spans="1:3" x14ac:dyDescent="0.3">
      <c r="A642" s="33" t="s">
        <v>783</v>
      </c>
      <c r="B642" s="113">
        <v>52</v>
      </c>
      <c r="C642" s="119">
        <v>275190.61</v>
      </c>
    </row>
    <row r="643" spans="1:3" x14ac:dyDescent="0.3">
      <c r="A643" s="33" t="s">
        <v>784</v>
      </c>
      <c r="B643" s="113">
        <v>104</v>
      </c>
      <c r="C643" s="119">
        <v>466791.33</v>
      </c>
    </row>
    <row r="644" spans="1:3" x14ac:dyDescent="0.3">
      <c r="A644" s="33" t="s">
        <v>785</v>
      </c>
      <c r="B644" s="113">
        <v>23</v>
      </c>
      <c r="C644" s="119">
        <v>106246.37</v>
      </c>
    </row>
    <row r="645" spans="1:3" x14ac:dyDescent="0.3">
      <c r="A645" s="33" t="s">
        <v>786</v>
      </c>
      <c r="B645" s="113">
        <v>69</v>
      </c>
      <c r="C645" s="119">
        <v>309445.07</v>
      </c>
    </row>
    <row r="646" spans="1:3" x14ac:dyDescent="0.3">
      <c r="A646" s="33" t="s">
        <v>787</v>
      </c>
      <c r="B646" s="113">
        <v>53</v>
      </c>
      <c r="C646" s="119">
        <v>143984.16</v>
      </c>
    </row>
    <row r="647" spans="1:3" x14ac:dyDescent="0.3">
      <c r="A647" s="33" t="s">
        <v>788</v>
      </c>
      <c r="B647" s="113">
        <v>90</v>
      </c>
      <c r="C647" s="119">
        <v>2308375.59</v>
      </c>
    </row>
    <row r="648" spans="1:3" x14ac:dyDescent="0.3">
      <c r="A648" s="33" t="s">
        <v>789</v>
      </c>
      <c r="B648" s="113">
        <v>118</v>
      </c>
      <c r="C648" s="119">
        <v>1520323.26</v>
      </c>
    </row>
    <row r="649" spans="1:3" x14ac:dyDescent="0.3">
      <c r="A649" s="33" t="s">
        <v>790</v>
      </c>
      <c r="B649" s="113">
        <v>134</v>
      </c>
      <c r="C649" s="119">
        <v>2470762.52</v>
      </c>
    </row>
    <row r="650" spans="1:3" x14ac:dyDescent="0.3">
      <c r="A650" s="33" t="s">
        <v>791</v>
      </c>
      <c r="B650" s="113">
        <v>82</v>
      </c>
      <c r="C650" s="119">
        <v>1363417.6</v>
      </c>
    </row>
    <row r="651" spans="1:3" x14ac:dyDescent="0.3">
      <c r="A651" s="33" t="s">
        <v>792</v>
      </c>
      <c r="B651" s="113">
        <v>120</v>
      </c>
      <c r="C651" s="119">
        <v>2431115.0299999998</v>
      </c>
    </row>
    <row r="652" spans="1:3" x14ac:dyDescent="0.3">
      <c r="A652" s="33" t="s">
        <v>793</v>
      </c>
      <c r="B652" s="113">
        <v>102</v>
      </c>
      <c r="C652" s="119">
        <v>2308158.08</v>
      </c>
    </row>
    <row r="653" spans="1:3" x14ac:dyDescent="0.3">
      <c r="A653" s="33" t="s">
        <v>794</v>
      </c>
      <c r="B653" s="113">
        <v>122</v>
      </c>
      <c r="C653" s="119">
        <v>1163353.22</v>
      </c>
    </row>
    <row r="654" spans="1:3" x14ac:dyDescent="0.3">
      <c r="A654" s="33" t="s">
        <v>795</v>
      </c>
      <c r="B654" s="113">
        <v>55</v>
      </c>
      <c r="C654" s="119">
        <v>312835.68</v>
      </c>
    </row>
    <row r="655" spans="1:3" x14ac:dyDescent="0.3">
      <c r="A655" s="33" t="s">
        <v>796</v>
      </c>
      <c r="B655" s="113">
        <v>90</v>
      </c>
      <c r="C655" s="119">
        <v>155718</v>
      </c>
    </row>
    <row r="656" spans="1:3" x14ac:dyDescent="0.3">
      <c r="A656" s="33" t="s">
        <v>797</v>
      </c>
      <c r="B656" s="113">
        <v>60</v>
      </c>
      <c r="C656" s="119">
        <v>27242.21</v>
      </c>
    </row>
    <row r="657" spans="1:3" x14ac:dyDescent="0.3">
      <c r="A657" s="33" t="s">
        <v>798</v>
      </c>
      <c r="B657" s="113">
        <v>35</v>
      </c>
      <c r="C657" s="119">
        <v>9520.2099999999991</v>
      </c>
    </row>
    <row r="658" spans="1:3" x14ac:dyDescent="0.3">
      <c r="A658" s="33" t="s">
        <v>215</v>
      </c>
      <c r="B658" s="113">
        <v>83</v>
      </c>
      <c r="C658" s="119">
        <v>1051022.76</v>
      </c>
    </row>
    <row r="659" spans="1:3" x14ac:dyDescent="0.3">
      <c r="A659" s="33" t="s">
        <v>799</v>
      </c>
      <c r="B659" s="113">
        <v>104</v>
      </c>
      <c r="C659" s="119">
        <v>644149.55000000005</v>
      </c>
    </row>
    <row r="660" spans="1:3" x14ac:dyDescent="0.3">
      <c r="A660" s="33" t="s">
        <v>800</v>
      </c>
      <c r="B660" s="113">
        <v>63</v>
      </c>
      <c r="C660" s="119">
        <v>239702.61</v>
      </c>
    </row>
    <row r="661" spans="1:3" x14ac:dyDescent="0.3">
      <c r="A661" s="33" t="s">
        <v>801</v>
      </c>
      <c r="B661" s="113">
        <v>59</v>
      </c>
      <c r="C661" s="119">
        <v>616929.29</v>
      </c>
    </row>
    <row r="662" spans="1:3" x14ac:dyDescent="0.3">
      <c r="A662" s="33" t="s">
        <v>802</v>
      </c>
      <c r="B662" s="113">
        <v>66</v>
      </c>
      <c r="C662" s="119">
        <v>2523797.0699999998</v>
      </c>
    </row>
    <row r="663" spans="1:3" x14ac:dyDescent="0.3">
      <c r="A663" s="33" t="s">
        <v>803</v>
      </c>
      <c r="B663" s="113">
        <v>110</v>
      </c>
      <c r="C663" s="119">
        <v>1549541.77</v>
      </c>
    </row>
    <row r="664" spans="1:3" x14ac:dyDescent="0.3">
      <c r="A664" s="33" t="s">
        <v>804</v>
      </c>
      <c r="B664" s="113">
        <v>68</v>
      </c>
      <c r="C664" s="119">
        <v>863758.71</v>
      </c>
    </row>
    <row r="665" spans="1:3" x14ac:dyDescent="0.3">
      <c r="A665" s="33" t="s">
        <v>805</v>
      </c>
      <c r="B665" s="113">
        <v>80</v>
      </c>
      <c r="C665" s="119">
        <v>1709773.68</v>
      </c>
    </row>
    <row r="666" spans="1:3" x14ac:dyDescent="0.3">
      <c r="A666" s="33" t="s">
        <v>216</v>
      </c>
      <c r="B666" s="113">
        <v>96</v>
      </c>
      <c r="C666" s="119">
        <v>1095077.8</v>
      </c>
    </row>
    <row r="667" spans="1:3" x14ac:dyDescent="0.3">
      <c r="A667" s="33" t="s">
        <v>806</v>
      </c>
      <c r="B667" s="113">
        <v>202</v>
      </c>
      <c r="C667" s="119">
        <v>4063528.3</v>
      </c>
    </row>
    <row r="668" spans="1:3" x14ac:dyDescent="0.3">
      <c r="A668" s="33" t="s">
        <v>807</v>
      </c>
      <c r="B668" s="113">
        <v>181</v>
      </c>
      <c r="C668" s="119">
        <v>2987861.84</v>
      </c>
    </row>
    <row r="669" spans="1:3" x14ac:dyDescent="0.3">
      <c r="A669" s="33" t="s">
        <v>808</v>
      </c>
      <c r="B669" s="113">
        <v>147</v>
      </c>
      <c r="C669" s="119">
        <v>2521332.48</v>
      </c>
    </row>
    <row r="670" spans="1:3" x14ac:dyDescent="0.3">
      <c r="A670" s="33" t="s">
        <v>217</v>
      </c>
      <c r="B670" s="113">
        <v>188</v>
      </c>
      <c r="C670" s="119">
        <v>2194109.63</v>
      </c>
    </row>
    <row r="671" spans="1:3" x14ac:dyDescent="0.3">
      <c r="A671" s="33" t="s">
        <v>809</v>
      </c>
      <c r="B671" s="113">
        <v>90</v>
      </c>
      <c r="C671" s="119">
        <v>383528.95</v>
      </c>
    </row>
    <row r="672" spans="1:3" x14ac:dyDescent="0.3">
      <c r="A672" s="33" t="s">
        <v>218</v>
      </c>
      <c r="B672" s="113">
        <v>224</v>
      </c>
      <c r="C672" s="119">
        <v>8190695.4800000004</v>
      </c>
    </row>
    <row r="673" spans="1:3" x14ac:dyDescent="0.3">
      <c r="A673" s="33" t="s">
        <v>219</v>
      </c>
      <c r="B673" s="113">
        <v>162</v>
      </c>
      <c r="C673" s="119">
        <v>4902910.32</v>
      </c>
    </row>
    <row r="674" spans="1:3" x14ac:dyDescent="0.3">
      <c r="A674" s="33" t="s">
        <v>220</v>
      </c>
      <c r="B674" s="113">
        <v>417</v>
      </c>
      <c r="C674" s="119">
        <v>8501373.2899999991</v>
      </c>
    </row>
    <row r="675" spans="1:3" x14ac:dyDescent="0.3">
      <c r="A675" s="33" t="s">
        <v>221</v>
      </c>
      <c r="B675" s="113">
        <v>59</v>
      </c>
      <c r="C675" s="119">
        <v>244339.48</v>
      </c>
    </row>
    <row r="676" spans="1:3" x14ac:dyDescent="0.3">
      <c r="A676" s="33" t="s">
        <v>222</v>
      </c>
      <c r="B676" s="113">
        <v>123</v>
      </c>
      <c r="C676" s="119">
        <v>3381132.15</v>
      </c>
    </row>
    <row r="677" spans="1:3" x14ac:dyDescent="0.3">
      <c r="A677" s="33" t="s">
        <v>223</v>
      </c>
      <c r="B677" s="113">
        <v>57</v>
      </c>
      <c r="C677" s="119">
        <v>1457628.7</v>
      </c>
    </row>
    <row r="678" spans="1:3" x14ac:dyDescent="0.3">
      <c r="A678" s="33" t="s">
        <v>224</v>
      </c>
      <c r="B678" s="113">
        <v>362</v>
      </c>
      <c r="C678" s="119">
        <v>6107861.8700000001</v>
      </c>
    </row>
    <row r="679" spans="1:3" x14ac:dyDescent="0.3">
      <c r="A679" s="33" t="s">
        <v>810</v>
      </c>
      <c r="B679" s="113">
        <v>290</v>
      </c>
      <c r="C679" s="119">
        <v>8939741.5699999891</v>
      </c>
    </row>
    <row r="680" spans="1:3" x14ac:dyDescent="0.3">
      <c r="A680" s="33" t="s">
        <v>225</v>
      </c>
      <c r="B680" s="113">
        <v>398</v>
      </c>
      <c r="C680" s="119">
        <v>10528780.18</v>
      </c>
    </row>
    <row r="681" spans="1:3" x14ac:dyDescent="0.3">
      <c r="A681" s="33" t="s">
        <v>811</v>
      </c>
      <c r="B681" s="113">
        <v>81</v>
      </c>
      <c r="C681" s="119">
        <v>815622.42</v>
      </c>
    </row>
    <row r="682" spans="1:3" x14ac:dyDescent="0.3">
      <c r="A682" s="33" t="s">
        <v>812</v>
      </c>
      <c r="B682" s="113">
        <v>113</v>
      </c>
      <c r="C682" s="119">
        <v>689695.63</v>
      </c>
    </row>
    <row r="683" spans="1:3" x14ac:dyDescent="0.3">
      <c r="A683" s="33" t="s">
        <v>813</v>
      </c>
      <c r="B683" s="113">
        <v>130</v>
      </c>
      <c r="C683" s="119">
        <v>808789.99</v>
      </c>
    </row>
    <row r="684" spans="1:3" x14ac:dyDescent="0.3">
      <c r="A684" s="33" t="s">
        <v>814</v>
      </c>
      <c r="B684" s="113">
        <v>193</v>
      </c>
      <c r="C684" s="119">
        <v>1103567.32</v>
      </c>
    </row>
    <row r="685" spans="1:3" x14ac:dyDescent="0.3">
      <c r="A685" s="33" t="s">
        <v>226</v>
      </c>
      <c r="B685" s="113">
        <v>85</v>
      </c>
      <c r="C685" s="119">
        <v>1157594.94</v>
      </c>
    </row>
    <row r="686" spans="1:3" x14ac:dyDescent="0.3">
      <c r="A686" s="33" t="s">
        <v>227</v>
      </c>
      <c r="B686" s="113">
        <v>250</v>
      </c>
      <c r="C686" s="119">
        <v>4749144.21</v>
      </c>
    </row>
    <row r="687" spans="1:3" x14ac:dyDescent="0.3">
      <c r="A687" s="33" t="s">
        <v>815</v>
      </c>
      <c r="B687" s="113">
        <v>125</v>
      </c>
      <c r="C687" s="119">
        <v>3523731.26</v>
      </c>
    </row>
    <row r="688" spans="1:3" x14ac:dyDescent="0.3">
      <c r="A688" s="33" t="s">
        <v>228</v>
      </c>
      <c r="B688" s="113">
        <v>813</v>
      </c>
      <c r="C688" s="119">
        <v>10877376.640000001</v>
      </c>
    </row>
    <row r="689" spans="1:3" x14ac:dyDescent="0.3">
      <c r="A689" s="33" t="s">
        <v>816</v>
      </c>
      <c r="B689" s="113">
        <v>220</v>
      </c>
      <c r="C689" s="119">
        <v>1770263.89</v>
      </c>
    </row>
    <row r="690" spans="1:3" x14ac:dyDescent="0.3">
      <c r="A690" s="33" t="s">
        <v>817</v>
      </c>
      <c r="B690" s="113">
        <v>57</v>
      </c>
      <c r="C690" s="119">
        <v>440895.81</v>
      </c>
    </row>
    <row r="691" spans="1:3" x14ac:dyDescent="0.3">
      <c r="A691" s="33" t="s">
        <v>818</v>
      </c>
      <c r="B691" s="113">
        <v>134</v>
      </c>
      <c r="C691" s="119">
        <v>1139631.03</v>
      </c>
    </row>
    <row r="692" spans="1:3" x14ac:dyDescent="0.3">
      <c r="A692" s="33" t="s">
        <v>229</v>
      </c>
      <c r="B692" s="113">
        <v>239</v>
      </c>
      <c r="C692" s="119">
        <v>4246114.55</v>
      </c>
    </row>
    <row r="693" spans="1:3" x14ac:dyDescent="0.3">
      <c r="A693" s="33" t="s">
        <v>819</v>
      </c>
      <c r="B693" s="113">
        <v>285</v>
      </c>
      <c r="C693" s="119">
        <v>2553474.02</v>
      </c>
    </row>
    <row r="694" spans="1:3" x14ac:dyDescent="0.3">
      <c r="A694" s="33" t="s">
        <v>820</v>
      </c>
      <c r="B694" s="113">
        <v>80</v>
      </c>
      <c r="C694" s="119">
        <v>1481372.48</v>
      </c>
    </row>
    <row r="695" spans="1:3" x14ac:dyDescent="0.3">
      <c r="A695" s="33" t="s">
        <v>821</v>
      </c>
      <c r="B695" s="113">
        <v>117</v>
      </c>
      <c r="C695" s="119">
        <v>1236266.94</v>
      </c>
    </row>
    <row r="696" spans="1:3" x14ac:dyDescent="0.3">
      <c r="A696" s="33" t="s">
        <v>822</v>
      </c>
      <c r="B696" s="113">
        <v>115</v>
      </c>
      <c r="C696" s="119">
        <v>1298769.53</v>
      </c>
    </row>
    <row r="697" spans="1:3" x14ac:dyDescent="0.3">
      <c r="A697" s="33" t="s">
        <v>823</v>
      </c>
      <c r="B697" s="113">
        <v>70</v>
      </c>
      <c r="C697" s="119">
        <v>1395319.36</v>
      </c>
    </row>
    <row r="698" spans="1:3" x14ac:dyDescent="0.3">
      <c r="A698" s="33" t="s">
        <v>824</v>
      </c>
      <c r="B698" s="113">
        <v>143</v>
      </c>
      <c r="C698" s="119">
        <v>1810404.06</v>
      </c>
    </row>
    <row r="699" spans="1:3" x14ac:dyDescent="0.3">
      <c r="A699" s="33" t="s">
        <v>825</v>
      </c>
      <c r="B699" s="113">
        <v>200</v>
      </c>
      <c r="C699" s="119">
        <v>3461297.59</v>
      </c>
    </row>
    <row r="700" spans="1:3" x14ac:dyDescent="0.3">
      <c r="A700" s="33" t="s">
        <v>826</v>
      </c>
      <c r="B700" s="113">
        <v>120</v>
      </c>
      <c r="C700" s="119">
        <v>2171814.88</v>
      </c>
    </row>
    <row r="701" spans="1:3" x14ac:dyDescent="0.3">
      <c r="A701" s="33" t="s">
        <v>827</v>
      </c>
      <c r="B701" s="113">
        <v>243</v>
      </c>
      <c r="C701" s="119">
        <v>5299180.46</v>
      </c>
    </row>
    <row r="702" spans="1:3" x14ac:dyDescent="0.3">
      <c r="A702" s="33" t="s">
        <v>828</v>
      </c>
      <c r="B702" s="113">
        <v>117</v>
      </c>
      <c r="C702" s="119">
        <v>1626822.54</v>
      </c>
    </row>
    <row r="703" spans="1:3" x14ac:dyDescent="0.3">
      <c r="A703" s="33" t="s">
        <v>230</v>
      </c>
      <c r="B703" s="113">
        <v>97</v>
      </c>
      <c r="C703" s="119">
        <v>1942315.22</v>
      </c>
    </row>
    <row r="704" spans="1:3" x14ac:dyDescent="0.3">
      <c r="A704" s="33" t="s">
        <v>829</v>
      </c>
      <c r="B704" s="113">
        <v>268</v>
      </c>
      <c r="C704" s="119">
        <v>654819.31000000006</v>
      </c>
    </row>
    <row r="705" spans="1:3" x14ac:dyDescent="0.3">
      <c r="A705" s="33" t="s">
        <v>231</v>
      </c>
      <c r="B705" s="113">
        <v>185</v>
      </c>
      <c r="C705" s="119">
        <v>2846843.69</v>
      </c>
    </row>
    <row r="706" spans="1:3" x14ac:dyDescent="0.3">
      <c r="A706" s="33" t="s">
        <v>232</v>
      </c>
      <c r="B706" s="113">
        <v>413</v>
      </c>
      <c r="C706" s="119">
        <v>7279899.29</v>
      </c>
    </row>
    <row r="707" spans="1:3" x14ac:dyDescent="0.3">
      <c r="A707" s="33" t="s">
        <v>830</v>
      </c>
      <c r="B707" s="113">
        <v>384</v>
      </c>
      <c r="C707" s="119">
        <v>847806.82</v>
      </c>
    </row>
    <row r="708" spans="1:3" x14ac:dyDescent="0.3">
      <c r="A708" s="33" t="s">
        <v>831</v>
      </c>
      <c r="B708" s="113">
        <v>25</v>
      </c>
      <c r="C708" s="119">
        <v>44940.2</v>
      </c>
    </row>
    <row r="709" spans="1:3" x14ac:dyDescent="0.3">
      <c r="A709" s="33" t="s">
        <v>832</v>
      </c>
      <c r="B709" s="113">
        <v>77</v>
      </c>
      <c r="C709" s="119">
        <v>56421.02</v>
      </c>
    </row>
    <row r="710" spans="1:3" x14ac:dyDescent="0.3">
      <c r="A710" s="33" t="s">
        <v>833</v>
      </c>
      <c r="B710" s="113">
        <v>94</v>
      </c>
      <c r="C710" s="119">
        <v>474316.04</v>
      </c>
    </row>
    <row r="711" spans="1:3" x14ac:dyDescent="0.3">
      <c r="A711" s="33" t="s">
        <v>834</v>
      </c>
      <c r="B711" s="113">
        <v>217</v>
      </c>
      <c r="C711" s="119">
        <v>568271.21</v>
      </c>
    </row>
    <row r="712" spans="1:3" x14ac:dyDescent="0.3">
      <c r="A712" s="33" t="s">
        <v>835</v>
      </c>
      <c r="B712" s="113">
        <v>102</v>
      </c>
      <c r="C712" s="119">
        <v>254490.83</v>
      </c>
    </row>
    <row r="713" spans="1:3" x14ac:dyDescent="0.3">
      <c r="A713" s="33" t="s">
        <v>836</v>
      </c>
      <c r="B713" s="113">
        <v>36</v>
      </c>
      <c r="C713" s="119">
        <v>20810.57</v>
      </c>
    </row>
    <row r="714" spans="1:3" x14ac:dyDescent="0.3">
      <c r="A714" s="33" t="s">
        <v>837</v>
      </c>
      <c r="B714" s="113">
        <v>34</v>
      </c>
      <c r="C714" s="119">
        <v>121701.85</v>
      </c>
    </row>
    <row r="715" spans="1:3" x14ac:dyDescent="0.3">
      <c r="A715" s="33" t="s">
        <v>838</v>
      </c>
      <c r="B715" s="113">
        <v>31</v>
      </c>
      <c r="C715" s="119">
        <v>56606.83</v>
      </c>
    </row>
    <row r="716" spans="1:3" x14ac:dyDescent="0.3">
      <c r="A716" s="33" t="s">
        <v>839</v>
      </c>
      <c r="B716" s="113">
        <v>31</v>
      </c>
      <c r="C716" s="119">
        <v>32543.1</v>
      </c>
    </row>
    <row r="717" spans="1:3" x14ac:dyDescent="0.3">
      <c r="A717" s="33" t="s">
        <v>840</v>
      </c>
      <c r="B717" s="113">
        <v>21</v>
      </c>
      <c r="C717" s="119">
        <v>19570.16</v>
      </c>
    </row>
    <row r="718" spans="1:3" x14ac:dyDescent="0.3">
      <c r="A718" s="33" t="s">
        <v>841</v>
      </c>
      <c r="B718" s="113">
        <v>90</v>
      </c>
      <c r="C718" s="119">
        <v>571301.25</v>
      </c>
    </row>
    <row r="719" spans="1:3" x14ac:dyDescent="0.3">
      <c r="A719" s="33" t="s">
        <v>233</v>
      </c>
      <c r="B719" s="113">
        <v>93</v>
      </c>
      <c r="C719" s="119">
        <v>255532.87</v>
      </c>
    </row>
    <row r="720" spans="1:3" x14ac:dyDescent="0.3">
      <c r="A720" s="33" t="s">
        <v>234</v>
      </c>
      <c r="B720" s="113">
        <v>181</v>
      </c>
      <c r="C720" s="119">
        <v>3927554.45</v>
      </c>
    </row>
    <row r="721" spans="1:3" x14ac:dyDescent="0.3">
      <c r="A721" s="33" t="s">
        <v>842</v>
      </c>
      <c r="B721" s="113">
        <v>33</v>
      </c>
      <c r="C721" s="119">
        <v>66920.320000000007</v>
      </c>
    </row>
    <row r="722" spans="1:3" x14ac:dyDescent="0.3">
      <c r="A722" s="33" t="s">
        <v>843</v>
      </c>
      <c r="B722" s="113">
        <v>17</v>
      </c>
      <c r="C722" s="119">
        <v>46232.959999999999</v>
      </c>
    </row>
    <row r="723" spans="1:3" x14ac:dyDescent="0.3">
      <c r="A723" s="33" t="s">
        <v>844</v>
      </c>
      <c r="B723" s="113">
        <v>54</v>
      </c>
      <c r="C723" s="119">
        <v>225119.22</v>
      </c>
    </row>
    <row r="724" spans="1:3" x14ac:dyDescent="0.3">
      <c r="A724" s="33" t="s">
        <v>845</v>
      </c>
      <c r="B724" s="113">
        <v>72</v>
      </c>
      <c r="C724" s="119">
        <v>1048164.67</v>
      </c>
    </row>
    <row r="725" spans="1:3" x14ac:dyDescent="0.3">
      <c r="A725" s="33" t="s">
        <v>846</v>
      </c>
      <c r="B725" s="113">
        <v>37</v>
      </c>
      <c r="C725" s="119">
        <v>117770.51</v>
      </c>
    </row>
    <row r="726" spans="1:3" x14ac:dyDescent="0.3">
      <c r="A726" s="33" t="s">
        <v>847</v>
      </c>
      <c r="B726" s="113">
        <v>17</v>
      </c>
      <c r="C726" s="119">
        <v>177340.57</v>
      </c>
    </row>
    <row r="727" spans="1:3" x14ac:dyDescent="0.3">
      <c r="A727" s="33" t="s">
        <v>848</v>
      </c>
      <c r="B727" s="113">
        <v>45</v>
      </c>
      <c r="C727" s="119">
        <v>250458.73</v>
      </c>
    </row>
    <row r="728" spans="1:3" x14ac:dyDescent="0.3">
      <c r="A728" s="33" t="s">
        <v>849</v>
      </c>
      <c r="B728" s="113">
        <v>97</v>
      </c>
      <c r="C728" s="119">
        <v>586892.24</v>
      </c>
    </row>
    <row r="729" spans="1:3" x14ac:dyDescent="0.3">
      <c r="A729" s="33" t="s">
        <v>850</v>
      </c>
      <c r="B729" s="113">
        <v>46</v>
      </c>
      <c r="C729" s="119">
        <v>347271.91</v>
      </c>
    </row>
    <row r="730" spans="1:3" x14ac:dyDescent="0.3">
      <c r="A730" s="33" t="s">
        <v>851</v>
      </c>
      <c r="B730" s="113">
        <v>153</v>
      </c>
      <c r="C730" s="119">
        <v>472115.83</v>
      </c>
    </row>
    <row r="731" spans="1:3" x14ac:dyDescent="0.3">
      <c r="A731" s="33" t="s">
        <v>852</v>
      </c>
      <c r="B731" s="113">
        <v>62</v>
      </c>
      <c r="C731" s="119">
        <v>258304.35</v>
      </c>
    </row>
    <row r="732" spans="1:3" x14ac:dyDescent="0.3">
      <c r="A732" s="33" t="s">
        <v>853</v>
      </c>
      <c r="B732" s="113">
        <v>88</v>
      </c>
      <c r="C732" s="119">
        <v>430568.84</v>
      </c>
    </row>
    <row r="733" spans="1:3" x14ac:dyDescent="0.3">
      <c r="A733" s="33" t="s">
        <v>854</v>
      </c>
      <c r="B733" s="113">
        <v>44</v>
      </c>
      <c r="C733" s="119">
        <v>148509.31</v>
      </c>
    </row>
    <row r="734" spans="1:3" x14ac:dyDescent="0.3">
      <c r="A734" s="33" t="s">
        <v>855</v>
      </c>
      <c r="B734" s="113">
        <v>62</v>
      </c>
      <c r="C734" s="119">
        <v>132195.42000000001</v>
      </c>
    </row>
    <row r="735" spans="1:3" x14ac:dyDescent="0.3">
      <c r="A735" s="33" t="s">
        <v>856</v>
      </c>
      <c r="B735" s="113">
        <v>65</v>
      </c>
      <c r="C735" s="119">
        <v>141297.62</v>
      </c>
    </row>
    <row r="736" spans="1:3" x14ac:dyDescent="0.3">
      <c r="A736" s="33" t="s">
        <v>857</v>
      </c>
      <c r="B736" s="113">
        <v>90</v>
      </c>
      <c r="C736" s="119">
        <v>602379.14</v>
      </c>
    </row>
    <row r="737" spans="1:3" x14ac:dyDescent="0.3">
      <c r="A737" s="33" t="s">
        <v>858</v>
      </c>
      <c r="B737" s="113">
        <v>88</v>
      </c>
      <c r="C737" s="119">
        <v>279640.52</v>
      </c>
    </row>
    <row r="738" spans="1:3" x14ac:dyDescent="0.3">
      <c r="A738" s="33" t="s">
        <v>859</v>
      </c>
      <c r="B738" s="113">
        <v>142</v>
      </c>
      <c r="C738" s="119">
        <v>1039273.32</v>
      </c>
    </row>
    <row r="739" spans="1:3" x14ac:dyDescent="0.3">
      <c r="A739" s="33" t="s">
        <v>860</v>
      </c>
      <c r="B739" s="113">
        <v>137</v>
      </c>
      <c r="C739" s="119">
        <v>704439.49</v>
      </c>
    </row>
    <row r="740" spans="1:3" x14ac:dyDescent="0.3">
      <c r="A740" s="33" t="s">
        <v>861</v>
      </c>
      <c r="B740" s="113">
        <v>78</v>
      </c>
      <c r="C740" s="119">
        <v>735070.19</v>
      </c>
    </row>
    <row r="741" spans="1:3" x14ac:dyDescent="0.3">
      <c r="A741" s="33" t="s">
        <v>862</v>
      </c>
      <c r="B741" s="113">
        <v>177</v>
      </c>
      <c r="C741" s="119">
        <v>563595.69999999995</v>
      </c>
    </row>
    <row r="742" spans="1:3" x14ac:dyDescent="0.3">
      <c r="A742" s="33" t="s">
        <v>863</v>
      </c>
      <c r="B742" s="113">
        <v>149</v>
      </c>
      <c r="C742" s="119">
        <v>2763862.67</v>
      </c>
    </row>
    <row r="743" spans="1:3" x14ac:dyDescent="0.3">
      <c r="A743" s="33" t="s">
        <v>864</v>
      </c>
      <c r="B743" s="113">
        <v>38</v>
      </c>
      <c r="C743" s="119">
        <v>148397.03</v>
      </c>
    </row>
    <row r="744" spans="1:3" x14ac:dyDescent="0.3">
      <c r="A744" s="33" t="s">
        <v>865</v>
      </c>
      <c r="B744" s="113">
        <v>146</v>
      </c>
      <c r="C744" s="119">
        <v>687178.4</v>
      </c>
    </row>
    <row r="745" spans="1:3" x14ac:dyDescent="0.3">
      <c r="A745" s="33" t="s">
        <v>866</v>
      </c>
      <c r="B745" s="113">
        <v>26</v>
      </c>
      <c r="C745" s="119">
        <v>87845.93</v>
      </c>
    </row>
    <row r="746" spans="1:3" x14ac:dyDescent="0.3">
      <c r="A746" s="33" t="s">
        <v>867</v>
      </c>
      <c r="B746" s="113">
        <v>357</v>
      </c>
      <c r="C746" s="119">
        <v>3213898.83</v>
      </c>
    </row>
    <row r="747" spans="1:3" x14ac:dyDescent="0.3">
      <c r="A747" s="33" t="s">
        <v>235</v>
      </c>
      <c r="B747" s="113">
        <v>388</v>
      </c>
      <c r="C747" s="119">
        <v>3491072.18</v>
      </c>
    </row>
    <row r="748" spans="1:3" x14ac:dyDescent="0.3">
      <c r="A748" s="33" t="s">
        <v>868</v>
      </c>
      <c r="B748" s="113">
        <v>114</v>
      </c>
      <c r="C748" s="119">
        <v>511108.39</v>
      </c>
    </row>
    <row r="749" spans="1:3" x14ac:dyDescent="0.3">
      <c r="A749" s="33" t="s">
        <v>869</v>
      </c>
      <c r="B749" s="113">
        <v>35</v>
      </c>
      <c r="C749" s="119">
        <v>133108.01</v>
      </c>
    </row>
    <row r="750" spans="1:3" x14ac:dyDescent="0.3">
      <c r="A750" s="33" t="s">
        <v>870</v>
      </c>
      <c r="B750" s="113">
        <v>52</v>
      </c>
      <c r="C750" s="119">
        <v>188648.15</v>
      </c>
    </row>
    <row r="751" spans="1:3" x14ac:dyDescent="0.3">
      <c r="A751" s="33" t="s">
        <v>871</v>
      </c>
      <c r="B751" s="113">
        <v>110</v>
      </c>
      <c r="C751" s="119">
        <v>698443.59</v>
      </c>
    </row>
    <row r="752" spans="1:3" x14ac:dyDescent="0.3">
      <c r="A752" s="33" t="s">
        <v>872</v>
      </c>
      <c r="B752" s="113">
        <v>77</v>
      </c>
      <c r="C752" s="119">
        <v>463015.28</v>
      </c>
    </row>
    <row r="753" spans="1:3" x14ac:dyDescent="0.3">
      <c r="A753" s="33" t="s">
        <v>873</v>
      </c>
      <c r="B753" s="113">
        <v>88</v>
      </c>
      <c r="C753" s="119">
        <v>886654.74</v>
      </c>
    </row>
    <row r="754" spans="1:3" x14ac:dyDescent="0.3">
      <c r="A754" s="33" t="s">
        <v>874</v>
      </c>
      <c r="B754" s="113">
        <v>58</v>
      </c>
      <c r="C754" s="119">
        <v>453779.31</v>
      </c>
    </row>
    <row r="755" spans="1:3" x14ac:dyDescent="0.3">
      <c r="A755" s="33" t="s">
        <v>875</v>
      </c>
      <c r="B755" s="113">
        <v>43</v>
      </c>
      <c r="C755" s="119">
        <v>85180.57</v>
      </c>
    </row>
    <row r="756" spans="1:3" x14ac:dyDescent="0.3">
      <c r="A756" s="33" t="s">
        <v>876</v>
      </c>
      <c r="B756" s="113">
        <v>45</v>
      </c>
      <c r="C756" s="119">
        <v>184565.61</v>
      </c>
    </row>
    <row r="757" spans="1:3" x14ac:dyDescent="0.3">
      <c r="A757" s="33" t="s">
        <v>877</v>
      </c>
      <c r="B757" s="113">
        <v>67</v>
      </c>
      <c r="C757" s="119">
        <v>880687.92</v>
      </c>
    </row>
    <row r="758" spans="1:3" x14ac:dyDescent="0.3">
      <c r="A758" s="33" t="s">
        <v>236</v>
      </c>
      <c r="B758" s="113">
        <v>35</v>
      </c>
      <c r="C758" s="119">
        <v>68918.899999999994</v>
      </c>
    </row>
    <row r="759" spans="1:3" x14ac:dyDescent="0.3">
      <c r="A759" s="33" t="s">
        <v>878</v>
      </c>
      <c r="B759" s="113">
        <v>83</v>
      </c>
      <c r="C759" s="119">
        <v>703887.35999999999</v>
      </c>
    </row>
    <row r="760" spans="1:3" x14ac:dyDescent="0.3">
      <c r="A760" s="33" t="s">
        <v>879</v>
      </c>
      <c r="B760" s="113">
        <v>93</v>
      </c>
      <c r="C760" s="119">
        <v>369154.37</v>
      </c>
    </row>
    <row r="761" spans="1:3" x14ac:dyDescent="0.3">
      <c r="A761" s="33" t="s">
        <v>237</v>
      </c>
      <c r="B761" s="113">
        <v>58</v>
      </c>
      <c r="C761" s="119">
        <v>404880.39</v>
      </c>
    </row>
    <row r="762" spans="1:3" x14ac:dyDescent="0.3">
      <c r="A762" s="33" t="s">
        <v>880</v>
      </c>
      <c r="B762" s="113">
        <v>100</v>
      </c>
      <c r="C762" s="119">
        <v>1164338.48</v>
      </c>
    </row>
    <row r="763" spans="1:3" x14ac:dyDescent="0.3">
      <c r="A763" s="33" t="s">
        <v>881</v>
      </c>
      <c r="B763" s="113">
        <v>110</v>
      </c>
      <c r="C763" s="119">
        <v>461544.3</v>
      </c>
    </row>
    <row r="764" spans="1:3" x14ac:dyDescent="0.3">
      <c r="A764" s="33" t="s">
        <v>238</v>
      </c>
      <c r="B764" s="113">
        <v>72</v>
      </c>
      <c r="C764" s="119">
        <v>302865.31</v>
      </c>
    </row>
    <row r="765" spans="1:3" x14ac:dyDescent="0.3">
      <c r="A765" s="33" t="s">
        <v>882</v>
      </c>
      <c r="B765" s="113">
        <v>84</v>
      </c>
      <c r="C765" s="119">
        <v>84759.13</v>
      </c>
    </row>
    <row r="766" spans="1:3" x14ac:dyDescent="0.3">
      <c r="A766" s="33" t="s">
        <v>883</v>
      </c>
      <c r="B766" s="113">
        <v>36</v>
      </c>
      <c r="C766" s="119">
        <v>48014.34</v>
      </c>
    </row>
    <row r="767" spans="1:3" x14ac:dyDescent="0.3">
      <c r="A767" s="33" t="s">
        <v>884</v>
      </c>
      <c r="B767" s="113">
        <v>70</v>
      </c>
      <c r="C767" s="119">
        <v>126510.85</v>
      </c>
    </row>
    <row r="768" spans="1:3" x14ac:dyDescent="0.3">
      <c r="A768" s="33" t="s">
        <v>239</v>
      </c>
      <c r="B768" s="113">
        <v>252</v>
      </c>
      <c r="C768" s="119">
        <v>1908731.95</v>
      </c>
    </row>
    <row r="769" spans="1:3" x14ac:dyDescent="0.3">
      <c r="A769" s="33" t="s">
        <v>885</v>
      </c>
      <c r="B769" s="113">
        <v>142</v>
      </c>
      <c r="C769" s="119">
        <v>312115.86</v>
      </c>
    </row>
    <row r="770" spans="1:3" x14ac:dyDescent="0.3">
      <c r="A770" s="33" t="s">
        <v>240</v>
      </c>
      <c r="B770" s="113">
        <v>310</v>
      </c>
      <c r="C770" s="119">
        <v>1750569.6</v>
      </c>
    </row>
    <row r="771" spans="1:3" x14ac:dyDescent="0.3">
      <c r="A771" s="33" t="s">
        <v>241</v>
      </c>
      <c r="B771" s="113">
        <v>150</v>
      </c>
      <c r="C771" s="119">
        <v>2721553.95</v>
      </c>
    </row>
    <row r="772" spans="1:3" x14ac:dyDescent="0.3">
      <c r="A772" s="33" t="s">
        <v>242</v>
      </c>
      <c r="B772" s="113">
        <v>106</v>
      </c>
      <c r="C772" s="119">
        <v>1723615.13</v>
      </c>
    </row>
    <row r="773" spans="1:3" x14ac:dyDescent="0.3">
      <c r="A773" s="33" t="s">
        <v>886</v>
      </c>
      <c r="B773" s="113">
        <v>52</v>
      </c>
      <c r="C773" s="119">
        <v>728033.73</v>
      </c>
    </row>
    <row r="774" spans="1:3" x14ac:dyDescent="0.3">
      <c r="A774" s="33" t="s">
        <v>887</v>
      </c>
      <c r="B774" s="113">
        <v>28</v>
      </c>
      <c r="C774" s="119">
        <v>24665.26</v>
      </c>
    </row>
    <row r="775" spans="1:3" x14ac:dyDescent="0.3">
      <c r="A775" s="33" t="s">
        <v>888</v>
      </c>
      <c r="B775" s="113">
        <v>93</v>
      </c>
      <c r="C775" s="119">
        <v>499400.5</v>
      </c>
    </row>
    <row r="776" spans="1:3" x14ac:dyDescent="0.3">
      <c r="A776" s="33" t="s">
        <v>243</v>
      </c>
      <c r="B776" s="113">
        <v>96</v>
      </c>
      <c r="C776" s="119">
        <v>728787.37</v>
      </c>
    </row>
    <row r="777" spans="1:3" x14ac:dyDescent="0.3">
      <c r="A777" s="33" t="s">
        <v>244</v>
      </c>
      <c r="B777" s="113">
        <v>93</v>
      </c>
      <c r="C777" s="119">
        <v>788715.26</v>
      </c>
    </row>
    <row r="778" spans="1:3" x14ac:dyDescent="0.3">
      <c r="A778" s="33" t="s">
        <v>245</v>
      </c>
      <c r="B778" s="113">
        <v>92</v>
      </c>
      <c r="C778" s="119">
        <v>392635.8</v>
      </c>
    </row>
    <row r="779" spans="1:3" x14ac:dyDescent="0.3">
      <c r="A779" s="33" t="s">
        <v>889</v>
      </c>
      <c r="B779" s="113">
        <v>46</v>
      </c>
      <c r="C779" s="119">
        <v>24942.59</v>
      </c>
    </row>
    <row r="780" spans="1:3" x14ac:dyDescent="0.3">
      <c r="A780" s="33" t="s">
        <v>246</v>
      </c>
      <c r="B780" s="113">
        <v>46</v>
      </c>
      <c r="C780" s="119">
        <v>228027.32</v>
      </c>
    </row>
    <row r="781" spans="1:3" x14ac:dyDescent="0.3">
      <c r="A781" s="33" t="s">
        <v>890</v>
      </c>
      <c r="B781" s="113">
        <v>38</v>
      </c>
      <c r="C781" s="119">
        <v>57834.66</v>
      </c>
    </row>
    <row r="782" spans="1:3" x14ac:dyDescent="0.3">
      <c r="A782" s="33" t="s">
        <v>891</v>
      </c>
      <c r="B782" s="113">
        <v>70</v>
      </c>
      <c r="C782" s="119">
        <v>361976.1</v>
      </c>
    </row>
    <row r="783" spans="1:3" x14ac:dyDescent="0.3">
      <c r="A783" s="33" t="s">
        <v>892</v>
      </c>
      <c r="B783" s="113">
        <v>30</v>
      </c>
      <c r="C783" s="119">
        <v>187098.62</v>
      </c>
    </row>
    <row r="784" spans="1:3" x14ac:dyDescent="0.3">
      <c r="A784" s="33" t="s">
        <v>893</v>
      </c>
      <c r="B784" s="113">
        <v>100</v>
      </c>
      <c r="C784" s="119">
        <v>433471.94</v>
      </c>
    </row>
    <row r="785" spans="1:3" x14ac:dyDescent="0.3">
      <c r="A785" s="33" t="s">
        <v>894</v>
      </c>
      <c r="B785" s="113">
        <v>117</v>
      </c>
      <c r="C785" s="119">
        <v>2003336.57</v>
      </c>
    </row>
    <row r="786" spans="1:3" x14ac:dyDescent="0.3">
      <c r="A786" s="33" t="s">
        <v>895</v>
      </c>
      <c r="B786" s="113">
        <v>25</v>
      </c>
      <c r="C786" s="119">
        <v>2287.21</v>
      </c>
    </row>
    <row r="787" spans="1:3" x14ac:dyDescent="0.3">
      <c r="A787" s="33" t="s">
        <v>896</v>
      </c>
      <c r="B787" s="113">
        <v>89</v>
      </c>
      <c r="C787" s="119">
        <v>159486.09</v>
      </c>
    </row>
    <row r="788" spans="1:3" x14ac:dyDescent="0.3">
      <c r="A788" s="33" t="s">
        <v>897</v>
      </c>
      <c r="B788" s="113">
        <v>6</v>
      </c>
      <c r="C788" s="119">
        <v>130173.14</v>
      </c>
    </row>
    <row r="789" spans="1:3" x14ac:dyDescent="0.3">
      <c r="A789" s="33" t="s">
        <v>248</v>
      </c>
      <c r="B789" s="113">
        <v>101</v>
      </c>
      <c r="C789" s="119">
        <v>1189680.68</v>
      </c>
    </row>
    <row r="790" spans="1:3" x14ac:dyDescent="0.3">
      <c r="A790" s="33" t="s">
        <v>249</v>
      </c>
      <c r="B790" s="113">
        <v>101</v>
      </c>
      <c r="C790" s="119">
        <v>1381409.06</v>
      </c>
    </row>
    <row r="792" spans="1:3" x14ac:dyDescent="0.3">
      <c r="B792" s="113">
        <f>SUM(B4:B790)</f>
        <v>95106</v>
      </c>
      <c r="C792" s="119">
        <f>SUM(C4:C790)</f>
        <v>1201201149.829999</v>
      </c>
    </row>
  </sheetData>
  <mergeCells count="1">
    <mergeCell ref="A1:C1"/>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Form A-1 Residential Loans</vt:lpstr>
      <vt:lpstr>Form A-2 Constructions loans</vt:lpstr>
      <vt:lpstr>Form B Residential Foreclosure</vt:lpstr>
      <vt:lpstr>Form C (Instructions)</vt:lpstr>
      <vt:lpstr>Form C Commercial Lending</vt:lpstr>
      <vt:lpstr>Form D (Instructions)</vt:lpstr>
      <vt:lpstr>Form D Consumer Lending</vt:lpstr>
      <vt:lpstr>Form E (Instructions)</vt:lpstr>
      <vt:lpstr>Form E Savings Account Data</vt:lpstr>
      <vt:lpstr>Form F (Instructions)</vt:lpstr>
      <vt:lpstr>Form F Checking Account Data</vt:lpstr>
      <vt:lpstr>Form G Depository Locations</vt:lpstr>
      <vt:lpstr>Form H Summary Residential Lend</vt:lpstr>
      <vt:lpstr>LARData</vt:lpstr>
      <vt:lpstr>'Form A-2 Constructions loans'!Print_Area</vt:lpstr>
      <vt:lpstr>'Form B Residential Foreclosure'!Print_Area</vt:lpstr>
      <vt:lpstr>'Form D (Instructions)'!Print_Area</vt:lpstr>
      <vt:lpstr>'Form H Summary Residential Lend'!Print_Area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Banuelos</dc:creator>
  <cp:lastModifiedBy>Drew, Claire M</cp:lastModifiedBy>
  <cp:lastPrinted>2023-09-19T20:43:59Z</cp:lastPrinted>
  <dcterms:created xsi:type="dcterms:W3CDTF">2021-09-27T14:17:43Z</dcterms:created>
  <dcterms:modified xsi:type="dcterms:W3CDTF">2023-11-13T14:50:30Z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0df1db-9955-4087-a541-42c2f5a9332e_Enabled">
    <vt:lpwstr>true</vt:lpwstr>
  </property>
  <property fmtid="{D5CDD505-2E9C-101B-9397-08002B2CF9AE}" pid="3" name="MSIP_Label_320df1db-9955-4087-a541-42c2f5a9332e_SetDate">
    <vt:lpwstr>2022-10-13T16:14:01Z</vt:lpwstr>
  </property>
  <property fmtid="{D5CDD505-2E9C-101B-9397-08002B2CF9AE}" pid="4" name="MSIP_Label_320df1db-9955-4087-a541-42c2f5a9332e_Method">
    <vt:lpwstr>Standard</vt:lpwstr>
  </property>
  <property fmtid="{D5CDD505-2E9C-101B-9397-08002B2CF9AE}" pid="5" name="MSIP_Label_320df1db-9955-4087-a541-42c2f5a9332e_Name">
    <vt:lpwstr>Confidential Information</vt:lpwstr>
  </property>
  <property fmtid="{D5CDD505-2E9C-101B-9397-08002B2CF9AE}" pid="6" name="MSIP_Label_320df1db-9955-4087-a541-42c2f5a9332e_SiteId">
    <vt:lpwstr>eef95730-77bf-4663-a55d-1ddff9335b5b</vt:lpwstr>
  </property>
  <property fmtid="{D5CDD505-2E9C-101B-9397-08002B2CF9AE}" pid="7" name="MSIP_Label_320df1db-9955-4087-a541-42c2f5a9332e_ActionId">
    <vt:lpwstr>0a8ef6a1-e782-47c5-9c72-71bcc949008c</vt:lpwstr>
  </property>
  <property fmtid="{D5CDD505-2E9C-101B-9397-08002B2CF9AE}" pid="8" name="MSIP_Label_320df1db-9955-4087-a541-42c2f5a9332e_ContentBits">
    <vt:lpwstr>0</vt:lpwstr>
  </property>
  <property fmtid="{D5CDD505-2E9C-101B-9397-08002B2CF9AE}" pid="9" name="{A44787D4-0540-4523-9961-78E4036D8C6D}">
    <vt:lpwstr>{2028109E-3F3D-4586-8D18-60B403E6FA34}</vt:lpwstr>
  </property>
  <property fmtid="{D5CDD505-2E9C-101B-9397-08002B2CF9AE}" pid="10" name="MSIP_Label_667bc543-8922-40b9-812d-7d575dbf1052_Enabled">
    <vt:lpwstr>true</vt:lpwstr>
  </property>
  <property fmtid="{D5CDD505-2E9C-101B-9397-08002B2CF9AE}" pid="11" name="MSIP_Label_667bc543-8922-40b9-812d-7d575dbf1052_SetDate">
    <vt:lpwstr>2023-10-31T21:27:46Z</vt:lpwstr>
  </property>
  <property fmtid="{D5CDD505-2E9C-101B-9397-08002B2CF9AE}" pid="12" name="MSIP_Label_667bc543-8922-40b9-812d-7d575dbf1052_Method">
    <vt:lpwstr>Standard</vt:lpwstr>
  </property>
  <property fmtid="{D5CDD505-2E9C-101B-9397-08002B2CF9AE}" pid="13" name="MSIP_Label_667bc543-8922-40b9-812d-7d575dbf1052_Name">
    <vt:lpwstr>667bc543-8922-40b9-812d-7d575dbf1052</vt:lpwstr>
  </property>
  <property fmtid="{D5CDD505-2E9C-101B-9397-08002B2CF9AE}" pid="14" name="MSIP_Label_667bc543-8922-40b9-812d-7d575dbf1052_SiteId">
    <vt:lpwstr>5d25c963-07db-4627-9db3-720b2ff89865</vt:lpwstr>
  </property>
  <property fmtid="{D5CDD505-2E9C-101B-9397-08002B2CF9AE}" pid="15" name="MSIP_Label_667bc543-8922-40b9-812d-7d575dbf1052_ActionId">
    <vt:lpwstr>0cf1feb9-e3e8-41c9-bdf8-e3dc94d9ebe7</vt:lpwstr>
  </property>
  <property fmtid="{D5CDD505-2E9C-101B-9397-08002B2CF9AE}" pid="16" name="MSIP_Label_667bc543-8922-40b9-812d-7d575dbf1052_ContentBits">
    <vt:lpwstr>0</vt:lpwstr>
  </property>
</Properties>
</file>